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ISP" sheetId="1" r:id="rId1"/>
    <sheet name="INSP" sheetId="2" r:id="rId2"/>
    <sheet name="GSP" sheetId="3" r:id="rId3"/>
    <sheet name="GNSP" sheetId="4" r:id="rId4"/>
  </sheets>
  <externalReferences>
    <externalReference r:id="rId7"/>
  </externalReferences>
  <definedNames>
    <definedName name="_xlnm.Print_Area" localSheetId="2">'GSP'!$A$1:$J$75</definedName>
    <definedName name="_xlnm.Print_Area" localSheetId="1">'INSP'!$A$1:$H$55</definedName>
    <definedName name="_xlnm.Print_Area" localSheetId="0">'ISP'!$A$1:$H$55</definedName>
  </definedNames>
  <calcPr fullCalcOnLoad="1"/>
</workbook>
</file>

<file path=xl/sharedStrings.xml><?xml version="1.0" encoding="utf-8"?>
<sst xmlns="http://schemas.openxmlformats.org/spreadsheetml/2006/main" count="342" uniqueCount="57">
  <si>
    <t>Sl No.</t>
  </si>
  <si>
    <t>PARTICULARS</t>
  </si>
  <si>
    <t>PREMIUM</t>
  </si>
  <si>
    <t>POLICIES</t>
  </si>
  <si>
    <t>SUM ASSURED</t>
  </si>
  <si>
    <t>Non linked*</t>
  </si>
  <si>
    <r>
      <t xml:space="preserve"> </t>
    </r>
    <r>
      <rPr>
        <b/>
        <i/>
        <sz val="10"/>
        <rFont val="Bookman Old Style"/>
        <family val="1"/>
      </rPr>
      <t xml:space="preserve">Life </t>
    </r>
  </si>
  <si>
    <t>with profit</t>
  </si>
  <si>
    <t>without profit</t>
  </si>
  <si>
    <t>General Annuity</t>
  </si>
  <si>
    <t>Pension</t>
  </si>
  <si>
    <t>Health</t>
  </si>
  <si>
    <t>A.</t>
  </si>
  <si>
    <t>Sub total</t>
  </si>
  <si>
    <t xml:space="preserve"> Linked*</t>
  </si>
  <si>
    <t>B.</t>
  </si>
  <si>
    <t>C.</t>
  </si>
  <si>
    <t>Total (A+B)</t>
  </si>
  <si>
    <t>Riders:</t>
  </si>
  <si>
    <t>Non linked</t>
  </si>
  <si>
    <t>Health#</t>
  </si>
  <si>
    <t>Accident##</t>
  </si>
  <si>
    <t>Term</t>
  </si>
  <si>
    <t>Others</t>
  </si>
  <si>
    <t>D.</t>
  </si>
  <si>
    <t xml:space="preserve"> Linked</t>
  </si>
  <si>
    <t>E.</t>
  </si>
  <si>
    <t>F.</t>
  </si>
  <si>
    <t>Total (D+E)</t>
  </si>
  <si>
    <t>G.</t>
  </si>
  <si>
    <t>**Grand Total (C+F)</t>
  </si>
  <si>
    <t>* Excluding rider figures.</t>
  </si>
  <si>
    <t>** for policies Grand Total is C.</t>
  </si>
  <si>
    <t># All riders related to critical illness benefit, hospitalisation benefit and medical treatment.</t>
  </si>
  <si>
    <t>## Disability related riders.</t>
  </si>
  <si>
    <t>The premium  is actual amount received and not annualised premium.</t>
  </si>
  <si>
    <t>NO.OF SCHEMES</t>
  </si>
  <si>
    <t>LIVES COVERED</t>
  </si>
  <si>
    <t>a)</t>
  </si>
  <si>
    <t>Group Gratuity Schemes</t>
  </si>
  <si>
    <t>b)</t>
  </si>
  <si>
    <t>Group Savings Linked Schemes</t>
  </si>
  <si>
    <t>c)</t>
  </si>
  <si>
    <t>EDLI</t>
  </si>
  <si>
    <t>d)</t>
  </si>
  <si>
    <t>** for no.of schemes &amp; lives covered Grand Total is C.</t>
  </si>
  <si>
    <t>INDIVIDUAL SINGLE PREMIUM (INCLUDING RURAL &amp; SOCIAL)</t>
  </si>
  <si>
    <t>INDIVIDUAL NON - SINGLE PREMIUM (INCLUDING RURAL &amp; SOCIAL)</t>
  </si>
  <si>
    <t>GROUP SINGLE PREMIUM (INCLUDING RURAL &amp; SOCIAL)</t>
  </si>
  <si>
    <t>GROUP NEW BUSINESS -- NON - SINGLE PREMIUM (INCLUDING RURAL &amp; SOCIAL)</t>
  </si>
  <si>
    <t>(Rs.IN CRORE)</t>
  </si>
  <si>
    <t>March, 2011</t>
  </si>
  <si>
    <t>March, 2012</t>
  </si>
  <si>
    <t>June, 2011</t>
  </si>
  <si>
    <t>June, 2012</t>
  </si>
  <si>
    <t>FIRST YEAR PREMIUM OF LIFE INSURERS FOR THE QUARTER ENDED JUNE, 2012</t>
  </si>
  <si>
    <t>FIRST YEAR PREMIUM OF LIFE INSURERS FOR THE QUARTER ENDED  JUNE, 2012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</si>
</sst>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</numFmts>
  <fonts count="51">
    <font>
      <sz val="10"/>
      <name val="Arial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2"/>
      <name val="Arial"/>
      <family val="2"/>
    </font>
    <font>
      <sz val="10"/>
      <name val="Apple Chancery"/>
      <family val="4"/>
    </font>
    <font>
      <sz val="10"/>
      <name val="Baskerville"/>
      <family val="1"/>
    </font>
    <font>
      <b/>
      <i/>
      <sz val="11"/>
      <name val="Century Gothic"/>
      <family val="2"/>
    </font>
    <font>
      <b/>
      <i/>
      <sz val="10"/>
      <name val="Bookman Old Style"/>
      <family val="1"/>
    </font>
    <font>
      <b/>
      <i/>
      <sz val="12"/>
      <name val="Century Gothic"/>
      <family val="2"/>
    </font>
    <font>
      <i/>
      <sz val="11"/>
      <name val="Century Gothic"/>
      <family val="2"/>
    </font>
    <font>
      <b/>
      <sz val="11"/>
      <name val="Bookman Old Style"/>
      <family val="1"/>
    </font>
    <font>
      <i/>
      <sz val="10"/>
      <name val="Bookman Old Style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33" borderId="0" xfId="57" applyFill="1" applyAlignment="1">
      <alignment/>
    </xf>
    <xf numFmtId="0" fontId="2" fillId="33" borderId="0" xfId="57" applyFont="1" applyFill="1" applyAlignment="1">
      <alignment/>
    </xf>
    <xf numFmtId="0" fontId="2" fillId="33" borderId="10" xfId="57" applyFont="1" applyFill="1" applyBorder="1" applyAlignment="1">
      <alignment horizontal="center" vertical="center" wrapText="1"/>
    </xf>
    <xf numFmtId="0" fontId="0" fillId="33" borderId="11" xfId="57" applyFill="1" applyBorder="1" applyAlignment="1">
      <alignment/>
    </xf>
    <xf numFmtId="0" fontId="7" fillId="33" borderId="12" xfId="57" applyFont="1" applyFill="1" applyBorder="1" applyAlignment="1" quotePrefix="1">
      <alignment horizontal="left"/>
    </xf>
    <xf numFmtId="0" fontId="0" fillId="33" borderId="12" xfId="57" applyFill="1" applyBorder="1" applyAlignment="1">
      <alignment/>
    </xf>
    <xf numFmtId="0" fontId="1" fillId="33" borderId="11" xfId="57" applyFont="1" applyFill="1" applyBorder="1" applyAlignment="1">
      <alignment horizontal="center"/>
    </xf>
    <xf numFmtId="0" fontId="1" fillId="33" borderId="12" xfId="57" applyFont="1" applyFill="1" applyBorder="1" applyAlignment="1">
      <alignment/>
    </xf>
    <xf numFmtId="0" fontId="0" fillId="33" borderId="11" xfId="57" applyFill="1" applyBorder="1" applyAlignment="1">
      <alignment horizontal="center"/>
    </xf>
    <xf numFmtId="0" fontId="2" fillId="33" borderId="12" xfId="57" applyFont="1" applyFill="1" applyBorder="1" applyAlignment="1">
      <alignment/>
    </xf>
    <xf numFmtId="0" fontId="0" fillId="33" borderId="13" xfId="57" applyFill="1" applyBorder="1" applyAlignment="1">
      <alignment horizontal="center"/>
    </xf>
    <xf numFmtId="0" fontId="2" fillId="33" borderId="14" xfId="57" applyFont="1" applyFill="1" applyBorder="1" applyAlignment="1">
      <alignment/>
    </xf>
    <xf numFmtId="0" fontId="9" fillId="33" borderId="15" xfId="57" applyFont="1" applyFill="1" applyBorder="1" applyAlignment="1">
      <alignment horizontal="center"/>
    </xf>
    <xf numFmtId="0" fontId="1" fillId="33" borderId="16" xfId="57" applyFont="1" applyFill="1" applyBorder="1" applyAlignment="1">
      <alignment/>
    </xf>
    <xf numFmtId="0" fontId="0" fillId="33" borderId="17" xfId="57" applyFill="1" applyBorder="1" applyAlignment="1">
      <alignment horizontal="center"/>
    </xf>
    <xf numFmtId="0" fontId="7" fillId="33" borderId="18" xfId="57" applyFont="1" applyFill="1" applyBorder="1" applyAlignment="1" quotePrefix="1">
      <alignment horizontal="left"/>
    </xf>
    <xf numFmtId="0" fontId="10" fillId="33" borderId="18" xfId="57" applyFont="1" applyFill="1" applyBorder="1" applyAlignment="1" quotePrefix="1">
      <alignment horizontal="left"/>
    </xf>
    <xf numFmtId="0" fontId="7" fillId="33" borderId="12" xfId="57" applyFont="1" applyFill="1" applyBorder="1" applyAlignment="1">
      <alignment/>
    </xf>
    <xf numFmtId="0" fontId="2" fillId="33" borderId="12" xfId="57" applyFont="1" applyFill="1" applyBorder="1" applyAlignment="1" quotePrefix="1">
      <alignment horizontal="left"/>
    </xf>
    <xf numFmtId="0" fontId="1" fillId="33" borderId="13" xfId="57" applyFont="1" applyFill="1" applyBorder="1" applyAlignment="1">
      <alignment horizontal="center"/>
    </xf>
    <xf numFmtId="0" fontId="1" fillId="33" borderId="17" xfId="57" applyFont="1" applyFill="1" applyBorder="1" applyAlignment="1">
      <alignment horizontal="center"/>
    </xf>
    <xf numFmtId="0" fontId="7" fillId="33" borderId="18" xfId="57" applyFont="1" applyFill="1" applyBorder="1" applyAlignment="1">
      <alignment/>
    </xf>
    <xf numFmtId="0" fontId="2" fillId="33" borderId="14" xfId="57" applyFont="1" applyFill="1" applyBorder="1" applyAlignment="1" quotePrefix="1">
      <alignment horizontal="left"/>
    </xf>
    <xf numFmtId="0" fontId="1" fillId="33" borderId="16" xfId="57" applyFont="1" applyFill="1" applyBorder="1" applyAlignment="1" quotePrefix="1">
      <alignment horizontal="left"/>
    </xf>
    <xf numFmtId="0" fontId="0" fillId="33" borderId="19" xfId="57" applyFill="1" applyBorder="1" applyAlignment="1">
      <alignment horizontal="center"/>
    </xf>
    <xf numFmtId="0" fontId="0" fillId="33" borderId="20" xfId="57" applyFill="1" applyBorder="1" applyAlignment="1">
      <alignment/>
    </xf>
    <xf numFmtId="0" fontId="2" fillId="33" borderId="0" xfId="57" applyFont="1" applyFill="1" applyAlignment="1" quotePrefix="1">
      <alignment horizontal="left"/>
    </xf>
    <xf numFmtId="0" fontId="2" fillId="33" borderId="0" xfId="57" applyFont="1" applyFill="1" applyAlignment="1">
      <alignment horizontal="left"/>
    </xf>
    <xf numFmtId="0" fontId="11" fillId="33" borderId="16" xfId="57" applyFont="1" applyFill="1" applyBorder="1" applyAlignment="1" quotePrefix="1">
      <alignment horizontal="left"/>
    </xf>
    <xf numFmtId="0" fontId="2" fillId="33" borderId="11" xfId="57" applyFont="1" applyFill="1" applyBorder="1" applyAlignment="1">
      <alignment horizontal="center"/>
    </xf>
    <xf numFmtId="0" fontId="12" fillId="33" borderId="12" xfId="57" applyFont="1" applyFill="1" applyBorder="1" applyAlignment="1">
      <alignment/>
    </xf>
    <xf numFmtId="0" fontId="1" fillId="33" borderId="21" xfId="57" applyFont="1" applyFill="1" applyBorder="1" applyAlignment="1" quotePrefix="1">
      <alignment vertical="center" wrapText="1"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0" fontId="5" fillId="33" borderId="21" xfId="57" applyFont="1" applyFill="1" applyBorder="1" applyAlignment="1">
      <alignment horizontal="right"/>
    </xf>
    <xf numFmtId="0" fontId="4" fillId="33" borderId="0" xfId="57" applyFont="1" applyFill="1" applyBorder="1" applyAlignment="1">
      <alignment/>
    </xf>
    <xf numFmtId="0" fontId="1" fillId="33" borderId="21" xfId="57" applyFont="1" applyFill="1" applyBorder="1" applyAlignment="1">
      <alignment vertical="center" wrapText="1"/>
    </xf>
    <xf numFmtId="0" fontId="0" fillId="33" borderId="0" xfId="57" applyFill="1" applyBorder="1" applyAlignment="1">
      <alignment/>
    </xf>
    <xf numFmtId="2" fontId="0" fillId="33" borderId="12" xfId="59" applyNumberFormat="1" applyFill="1" applyBorder="1" applyAlignment="1">
      <alignment/>
    </xf>
    <xf numFmtId="1" fontId="0" fillId="33" borderId="12" xfId="59" applyNumberFormat="1" applyFill="1" applyBorder="1" applyAlignment="1">
      <alignment/>
    </xf>
    <xf numFmtId="0" fontId="0" fillId="33" borderId="12" xfId="59" applyFill="1" applyBorder="1" applyAlignment="1">
      <alignment/>
    </xf>
    <xf numFmtId="0" fontId="6" fillId="33" borderId="12" xfId="59" applyFont="1" applyFill="1" applyBorder="1" applyAlignment="1">
      <alignment/>
    </xf>
    <xf numFmtId="2" fontId="6" fillId="34" borderId="12" xfId="58" applyNumberFormat="1" applyFont="1" applyFill="1" applyBorder="1" applyAlignment="1" applyProtection="1">
      <alignment/>
      <protection locked="0"/>
    </xf>
    <xf numFmtId="2" fontId="6" fillId="33" borderId="12" xfId="58" applyNumberFormat="1" applyFont="1" applyFill="1" applyBorder="1" applyAlignment="1">
      <alignment/>
    </xf>
    <xf numFmtId="2" fontId="6" fillId="33" borderId="18" xfId="58" applyNumberFormat="1" applyFont="1" applyFill="1" applyBorder="1" applyAlignment="1">
      <alignment/>
    </xf>
    <xf numFmtId="1" fontId="6" fillId="34" borderId="12" xfId="58" applyNumberFormat="1" applyFont="1" applyFill="1" applyBorder="1" applyAlignment="1" applyProtection="1">
      <alignment/>
      <protection locked="0"/>
    </xf>
    <xf numFmtId="1" fontId="6" fillId="33" borderId="12" xfId="58" applyNumberFormat="1" applyFont="1" applyFill="1" applyBorder="1" applyAlignment="1">
      <alignment/>
    </xf>
    <xf numFmtId="1" fontId="6" fillId="33" borderId="18" xfId="58" applyNumberFormat="1" applyFont="1" applyFill="1" applyBorder="1" applyAlignment="1">
      <alignment/>
    </xf>
    <xf numFmtId="0" fontId="0" fillId="33" borderId="23" xfId="57" applyFill="1" applyBorder="1" applyAlignment="1">
      <alignment/>
    </xf>
    <xf numFmtId="2" fontId="0" fillId="33" borderId="23" xfId="59" applyNumberFormat="1" applyFill="1" applyBorder="1" applyAlignment="1">
      <alignment/>
    </xf>
    <xf numFmtId="2" fontId="6" fillId="34" borderId="23" xfId="58" applyNumberFormat="1" applyFont="1" applyFill="1" applyBorder="1" applyAlignment="1" applyProtection="1">
      <alignment/>
      <protection locked="0"/>
    </xf>
    <xf numFmtId="2" fontId="6" fillId="33" borderId="23" xfId="58" applyNumberFormat="1" applyFont="1" applyFill="1" applyBorder="1" applyAlignment="1">
      <alignment/>
    </xf>
    <xf numFmtId="2" fontId="6" fillId="33" borderId="24" xfId="58" applyNumberFormat="1" applyFont="1" applyFill="1" applyBorder="1" applyAlignment="1">
      <alignment/>
    </xf>
    <xf numFmtId="0" fontId="0" fillId="33" borderId="23" xfId="59" applyFill="1" applyBorder="1" applyAlignment="1">
      <alignment/>
    </xf>
    <xf numFmtId="2" fontId="6" fillId="34" borderId="16" xfId="58" applyNumberFormat="1" applyFont="1" applyFill="1" applyBorder="1" applyAlignment="1">
      <alignment/>
    </xf>
    <xf numFmtId="1" fontId="6" fillId="34" borderId="16" xfId="58" applyNumberFormat="1" applyFont="1" applyFill="1" applyBorder="1" applyAlignment="1">
      <alignment/>
    </xf>
    <xf numFmtId="2" fontId="6" fillId="34" borderId="25" xfId="58" applyNumberFormat="1" applyFont="1" applyFill="1" applyBorder="1" applyAlignment="1">
      <alignment/>
    </xf>
    <xf numFmtId="2" fontId="6" fillId="34" borderId="20" xfId="58" applyNumberFormat="1" applyFont="1" applyFill="1" applyBorder="1" applyAlignment="1">
      <alignment/>
    </xf>
    <xf numFmtId="1" fontId="6" fillId="34" borderId="20" xfId="58" applyNumberFormat="1" applyFont="1" applyFill="1" applyBorder="1" applyAlignment="1">
      <alignment/>
    </xf>
    <xf numFmtId="2" fontId="6" fillId="34" borderId="26" xfId="58" applyNumberFormat="1" applyFont="1" applyFill="1" applyBorder="1" applyAlignment="1">
      <alignment/>
    </xf>
    <xf numFmtId="0" fontId="0" fillId="33" borderId="27" xfId="57" applyFill="1" applyBorder="1" applyAlignment="1">
      <alignment/>
    </xf>
    <xf numFmtId="0" fontId="6" fillId="33" borderId="23" xfId="59" applyFont="1" applyFill="1" applyBorder="1" applyAlignment="1">
      <alignment/>
    </xf>
    <xf numFmtId="0" fontId="16" fillId="33" borderId="0" xfId="57" applyFont="1" applyFill="1" applyAlignment="1">
      <alignment/>
    </xf>
    <xf numFmtId="0" fontId="3" fillId="33" borderId="0" xfId="57" applyFont="1" applyFill="1" applyAlignment="1" applyProtection="1" quotePrefix="1">
      <alignment/>
      <protection locked="0"/>
    </xf>
    <xf numFmtId="0" fontId="0" fillId="0" borderId="0" xfId="57" applyFill="1" applyAlignment="1">
      <alignment/>
    </xf>
    <xf numFmtId="0" fontId="3" fillId="0" borderId="0" xfId="57" applyFont="1" applyFill="1" applyAlignment="1" applyProtection="1" quotePrefix="1">
      <alignment/>
      <protection locked="0"/>
    </xf>
    <xf numFmtId="0" fontId="16" fillId="0" borderId="0" xfId="57" applyFont="1" applyFill="1" applyAlignment="1">
      <alignment/>
    </xf>
    <xf numFmtId="1" fontId="6" fillId="34" borderId="12" xfId="0" applyNumberFormat="1" applyFont="1" applyFill="1" applyBorder="1" applyAlignment="1" applyProtection="1">
      <alignment/>
      <protection locked="0"/>
    </xf>
    <xf numFmtId="1" fontId="6" fillId="33" borderId="12" xfId="0" applyNumberFormat="1" applyFont="1" applyFill="1" applyBorder="1" applyAlignment="1">
      <alignment/>
    </xf>
    <xf numFmtId="1" fontId="6" fillId="33" borderId="18" xfId="0" applyNumberFormat="1" applyFont="1" applyFill="1" applyBorder="1" applyAlignment="1">
      <alignment/>
    </xf>
    <xf numFmtId="0" fontId="2" fillId="33" borderId="0" xfId="57" applyFont="1" applyFill="1" applyBorder="1" applyAlignment="1">
      <alignment horizontal="center" vertical="center" wrapText="1"/>
    </xf>
    <xf numFmtId="0" fontId="0" fillId="33" borderId="24" xfId="57" applyFill="1" applyBorder="1" applyAlignment="1">
      <alignment/>
    </xf>
    <xf numFmtId="2" fontId="6" fillId="34" borderId="12" xfId="0" applyNumberFormat="1" applyFont="1" applyFill="1" applyBorder="1" applyAlignment="1" applyProtection="1">
      <alignment/>
      <protection locked="0"/>
    </xf>
    <xf numFmtId="2" fontId="6" fillId="33" borderId="12" xfId="0" applyNumberFormat="1" applyFont="1" applyFill="1" applyBorder="1" applyAlignment="1">
      <alignment/>
    </xf>
    <xf numFmtId="2" fontId="6" fillId="33" borderId="18" xfId="0" applyNumberFormat="1" applyFont="1" applyFill="1" applyBorder="1" applyAlignment="1">
      <alignment/>
    </xf>
    <xf numFmtId="2" fontId="6" fillId="33" borderId="20" xfId="0" applyNumberFormat="1" applyFont="1" applyFill="1" applyBorder="1" applyAlignment="1">
      <alignment/>
    </xf>
    <xf numFmtId="1" fontId="6" fillId="34" borderId="28" xfId="58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33" borderId="0" xfId="57" applyNumberFormat="1" applyFill="1" applyAlignment="1">
      <alignment/>
    </xf>
    <xf numFmtId="2" fontId="0" fillId="0" borderId="0" xfId="0" applyNumberFormat="1" applyAlignment="1">
      <alignment/>
    </xf>
    <xf numFmtId="1" fontId="6" fillId="34" borderId="14" xfId="0" applyNumberFormat="1" applyFont="1" applyFill="1" applyBorder="1" applyAlignment="1" applyProtection="1">
      <alignment/>
      <protection locked="0"/>
    </xf>
    <xf numFmtId="1" fontId="6" fillId="34" borderId="28" xfId="0" applyNumberFormat="1" applyFont="1" applyFill="1" applyBorder="1" applyAlignment="1" applyProtection="1">
      <alignment/>
      <protection locked="0"/>
    </xf>
    <xf numFmtId="0" fontId="3" fillId="33" borderId="0" xfId="57" applyFont="1" applyFill="1" applyAlignment="1" applyProtection="1" quotePrefix="1">
      <alignment horizontal="center"/>
      <protection locked="0"/>
    </xf>
    <xf numFmtId="0" fontId="1" fillId="33" borderId="0" xfId="57" applyFont="1" applyFill="1" applyBorder="1" applyAlignment="1" quotePrefix="1">
      <alignment horizontal="center" vertical="center" wrapText="1"/>
    </xf>
    <xf numFmtId="0" fontId="2" fillId="33" borderId="29" xfId="57" applyFont="1" applyFill="1" applyBorder="1" applyAlignment="1">
      <alignment horizontal="center" vertical="center"/>
    </xf>
    <xf numFmtId="0" fontId="2" fillId="33" borderId="30" xfId="57" applyFont="1" applyFill="1" applyBorder="1" applyAlignment="1">
      <alignment horizontal="center" vertical="center"/>
    </xf>
    <xf numFmtId="0" fontId="2" fillId="33" borderId="31" xfId="57" applyFont="1" applyFill="1" applyBorder="1" applyAlignment="1">
      <alignment horizontal="center" vertical="center"/>
    </xf>
    <xf numFmtId="0" fontId="2" fillId="33" borderId="10" xfId="57" applyFont="1" applyFill="1" applyBorder="1" applyAlignment="1">
      <alignment horizontal="center" vertical="center"/>
    </xf>
    <xf numFmtId="0" fontId="2" fillId="33" borderId="27" xfId="57" applyFont="1" applyFill="1" applyBorder="1" applyAlignment="1">
      <alignment horizontal="center" vertical="center"/>
    </xf>
    <xf numFmtId="0" fontId="1" fillId="33" borderId="0" xfId="57" applyFont="1" applyFill="1" applyBorder="1" applyAlignment="1">
      <alignment horizontal="center" vertical="center" wrapText="1"/>
    </xf>
    <xf numFmtId="0" fontId="2" fillId="33" borderId="32" xfId="57" applyFont="1" applyFill="1" applyBorder="1" applyAlignment="1">
      <alignment horizontal="center" vertical="center"/>
    </xf>
    <xf numFmtId="0" fontId="2" fillId="33" borderId="33" xfId="57" applyFont="1" applyFill="1" applyBorder="1" applyAlignment="1">
      <alignment horizontal="center" vertical="center"/>
    </xf>
    <xf numFmtId="0" fontId="2" fillId="33" borderId="11" xfId="57" applyFont="1" applyFill="1" applyBorder="1" applyAlignment="1">
      <alignment horizontal="center" vertical="center"/>
    </xf>
    <xf numFmtId="0" fontId="2" fillId="33" borderId="12" xfId="57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otal consolidation-Dec 06" xfId="57"/>
    <cellStyle name="Normal_Total consolidation-JUNE 07" xfId="58"/>
    <cellStyle name="Normal_Total consolidation-Mar 0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.171\Nov%202008\Business%20Data%202011-12\MARCH,%202012\LIFE\Consolidation\Consolidation-MARCH,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 on Month-Verfication"/>
      <sheetName val="March, 2012"/>
      <sheetName val="For Journal "/>
      <sheetName val="Internal -Circulation"/>
      <sheetName val="Summary"/>
      <sheetName val="Individual Linked "/>
      <sheetName val="Individual Non-Linked "/>
      <sheetName val="Group Linked"/>
      <sheetName val="Group Non-Linked"/>
      <sheetName val="L &amp; NL Individual"/>
      <sheetName val="L &amp; NL "/>
      <sheetName val="L &amp; NL Group"/>
      <sheetName val="L&amp;NL Comparison for the Month"/>
      <sheetName val="L&amp;NL Comparison Pension"/>
      <sheetName val="L&amp;NL Pension for the Month"/>
      <sheetName val="Segments - Linked&amp;Non-linked"/>
      <sheetName val="Sheet2"/>
      <sheetName val="Sheet1"/>
      <sheetName val="L&amp;NL COMPARISON (2)"/>
      <sheetName val="L&amp;NL COMPARISON seg"/>
      <sheetName val="February,2011 (2)"/>
      <sheetName val="L&amp;NL COMPARISON (3) for Feb"/>
      <sheetName val="ulip-trd"/>
      <sheetName val="Sheet3"/>
      <sheetName val="Sheet4"/>
    </sheetNames>
    <sheetDataSet>
      <sheetData sheetId="2">
        <row r="130">
          <cell r="D130">
            <v>18401.751497943224</v>
          </cell>
          <cell r="E130">
            <v>35873.52390439294</v>
          </cell>
          <cell r="G130">
            <v>2786437</v>
          </cell>
          <cell r="H130">
            <v>5594113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G8" sqref="G8:G50"/>
    </sheetView>
  </sheetViews>
  <sheetFormatPr defaultColWidth="9.140625" defaultRowHeight="12.75"/>
  <cols>
    <col min="2" max="2" width="23.140625" style="0" customWidth="1"/>
    <col min="3" max="3" width="12.7109375" style="0" bestFit="1" customWidth="1"/>
    <col min="4" max="4" width="14.00390625" style="0" bestFit="1" customWidth="1"/>
    <col min="5" max="5" width="13.28125" style="0" customWidth="1"/>
    <col min="6" max="6" width="13.57421875" style="0" customWidth="1"/>
    <col min="7" max="7" width="13.7109375" style="0" customWidth="1"/>
    <col min="8" max="8" width="14.421875" style="0" customWidth="1"/>
  </cols>
  <sheetData>
    <row r="1" spans="1:10" s="1" customFormat="1" ht="22.5" customHeight="1">
      <c r="A1" s="83" t="s">
        <v>55</v>
      </c>
      <c r="B1" s="83"/>
      <c r="C1" s="83"/>
      <c r="D1" s="83"/>
      <c r="E1" s="83"/>
      <c r="F1" s="83"/>
      <c r="G1" s="83"/>
      <c r="H1" s="83"/>
      <c r="I1" s="64"/>
      <c r="J1" s="64"/>
    </row>
    <row r="2" spans="2:9" s="1" customFormat="1" ht="22.5" customHeight="1">
      <c r="B2" s="84" t="s">
        <v>46</v>
      </c>
      <c r="C2" s="84"/>
      <c r="D2" s="84"/>
      <c r="E2" s="84"/>
      <c r="F2" s="84"/>
      <c r="G2" s="84"/>
      <c r="I2" s="63"/>
    </row>
    <row r="3" spans="1:8" s="1" customFormat="1" ht="14.25" customHeight="1" thickBot="1">
      <c r="A3" s="32"/>
      <c r="B3" s="32"/>
      <c r="C3" s="32"/>
      <c r="D3" s="32"/>
      <c r="E3" s="32"/>
      <c r="F3" s="32"/>
      <c r="H3" s="35" t="s">
        <v>50</v>
      </c>
    </row>
    <row r="4" spans="1:8" s="1" customFormat="1" ht="17.25" customHeight="1">
      <c r="A4" s="85" t="s">
        <v>0</v>
      </c>
      <c r="B4" s="87" t="s">
        <v>1</v>
      </c>
      <c r="C4" s="87" t="s">
        <v>2</v>
      </c>
      <c r="D4" s="87"/>
      <c r="E4" s="87" t="s">
        <v>3</v>
      </c>
      <c r="F4" s="87"/>
      <c r="G4" s="87" t="s">
        <v>4</v>
      </c>
      <c r="H4" s="89"/>
    </row>
    <row r="5" spans="1:8" s="1" customFormat="1" ht="19.5" customHeight="1" thickBot="1">
      <c r="A5" s="86"/>
      <c r="B5" s="88"/>
      <c r="C5" s="3" t="s">
        <v>53</v>
      </c>
      <c r="D5" s="3" t="s">
        <v>54</v>
      </c>
      <c r="E5" s="3" t="s">
        <v>53</v>
      </c>
      <c r="F5" s="3" t="s">
        <v>54</v>
      </c>
      <c r="G5" s="3" t="s">
        <v>53</v>
      </c>
      <c r="H5" s="3" t="s">
        <v>54</v>
      </c>
    </row>
    <row r="6" spans="1:8" s="1" customFormat="1" ht="16.5" customHeight="1">
      <c r="A6" s="4"/>
      <c r="B6" s="5" t="s">
        <v>5</v>
      </c>
      <c r="C6" s="33"/>
      <c r="D6" s="6"/>
      <c r="E6" s="33"/>
      <c r="F6" s="6"/>
      <c r="G6" s="34"/>
      <c r="H6" s="49"/>
    </row>
    <row r="7" spans="1:8" s="1" customFormat="1" ht="12.75">
      <c r="A7" s="7">
        <v>1</v>
      </c>
      <c r="B7" s="8" t="s">
        <v>6</v>
      </c>
      <c r="C7" s="39"/>
      <c r="D7" s="39"/>
      <c r="E7" s="40"/>
      <c r="F7" s="40"/>
      <c r="G7" s="50"/>
      <c r="H7" s="50"/>
    </row>
    <row r="8" spans="1:8" s="1" customFormat="1" ht="15" collapsed="1">
      <c r="A8" s="9"/>
      <c r="B8" s="10" t="s">
        <v>7</v>
      </c>
      <c r="C8" s="73">
        <v>601.1124127310001</v>
      </c>
      <c r="D8" s="73">
        <v>885.885583064</v>
      </c>
      <c r="E8" s="46">
        <v>87573</v>
      </c>
      <c r="F8" s="46">
        <v>134199</v>
      </c>
      <c r="G8" s="51">
        <v>830.496061</v>
      </c>
      <c r="H8" s="51">
        <v>936.4066091</v>
      </c>
    </row>
    <row r="9" spans="1:8" s="1" customFormat="1" ht="15" collapsed="1">
      <c r="A9" s="9"/>
      <c r="B9" s="10" t="s">
        <v>8</v>
      </c>
      <c r="C9" s="73">
        <v>11.575273917428651</v>
      </c>
      <c r="D9" s="73">
        <v>1356.976338512001</v>
      </c>
      <c r="E9" s="46">
        <v>4773</v>
      </c>
      <c r="F9" s="46">
        <v>263234</v>
      </c>
      <c r="G9" s="51">
        <v>306.564914</v>
      </c>
      <c r="H9" s="51">
        <v>6752.291505600001</v>
      </c>
    </row>
    <row r="10" spans="1:8" s="1" customFormat="1" ht="12.75">
      <c r="A10" s="7">
        <v>2</v>
      </c>
      <c r="B10" s="8" t="s">
        <v>9</v>
      </c>
      <c r="C10" s="74"/>
      <c r="D10" s="74"/>
      <c r="E10" s="47"/>
      <c r="F10" s="47"/>
      <c r="G10" s="52"/>
      <c r="H10" s="52"/>
    </row>
    <row r="11" spans="1:8" s="1" customFormat="1" ht="15" collapsed="1">
      <c r="A11" s="9"/>
      <c r="B11" s="10" t="s">
        <v>7</v>
      </c>
      <c r="C11" s="73">
        <v>0.3421</v>
      </c>
      <c r="D11" s="73">
        <v>0</v>
      </c>
      <c r="E11" s="46">
        <v>46</v>
      </c>
      <c r="F11" s="46">
        <v>0</v>
      </c>
      <c r="G11" s="51">
        <v>0</v>
      </c>
      <c r="H11" s="51">
        <v>0</v>
      </c>
    </row>
    <row r="12" spans="1:8" s="1" customFormat="1" ht="15" collapsed="1">
      <c r="A12" s="9"/>
      <c r="B12" s="10" t="s">
        <v>8</v>
      </c>
      <c r="C12" s="73">
        <v>223.54825470100002</v>
      </c>
      <c r="D12" s="73">
        <v>255.761214451</v>
      </c>
      <c r="E12" s="46">
        <v>5210</v>
      </c>
      <c r="F12" s="46">
        <v>7693</v>
      </c>
      <c r="G12" s="51">
        <v>0.5749844000000001</v>
      </c>
      <c r="H12" s="51">
        <v>23.528389292</v>
      </c>
    </row>
    <row r="13" spans="1:8" s="1" customFormat="1" ht="12.75">
      <c r="A13" s="7">
        <v>3</v>
      </c>
      <c r="B13" s="8" t="s">
        <v>10</v>
      </c>
      <c r="C13" s="74"/>
      <c r="D13" s="74"/>
      <c r="E13" s="47"/>
      <c r="F13" s="47"/>
      <c r="G13" s="52"/>
      <c r="H13" s="52"/>
    </row>
    <row r="14" spans="1:8" s="1" customFormat="1" ht="15" collapsed="1">
      <c r="A14" s="9"/>
      <c r="B14" s="10" t="s">
        <v>7</v>
      </c>
      <c r="C14" s="73">
        <v>6.1565775</v>
      </c>
      <c r="D14" s="73">
        <v>0.549194921</v>
      </c>
      <c r="E14" s="46">
        <v>599</v>
      </c>
      <c r="F14" s="46">
        <v>-4</v>
      </c>
      <c r="G14" s="51">
        <v>0.39179970000000003</v>
      </c>
      <c r="H14" s="51">
        <v>0</v>
      </c>
    </row>
    <row r="15" spans="1:8" s="1" customFormat="1" ht="15" collapsed="1">
      <c r="A15" s="9"/>
      <c r="B15" s="10" t="s">
        <v>8</v>
      </c>
      <c r="C15" s="73">
        <v>12.491425005999997</v>
      </c>
      <c r="D15" s="73">
        <v>0.951304744</v>
      </c>
      <c r="E15" s="46">
        <v>337</v>
      </c>
      <c r="F15" s="46">
        <v>37</v>
      </c>
      <c r="G15" s="51">
        <v>0.1265</v>
      </c>
      <c r="H15" s="51">
        <v>0.08062960000000001</v>
      </c>
    </row>
    <row r="16" spans="1:8" s="1" customFormat="1" ht="12.75">
      <c r="A16" s="7">
        <v>4</v>
      </c>
      <c r="B16" s="8" t="s">
        <v>11</v>
      </c>
      <c r="C16" s="74"/>
      <c r="D16" s="74"/>
      <c r="E16" s="47"/>
      <c r="F16" s="47"/>
      <c r="G16" s="52"/>
      <c r="H16" s="52"/>
    </row>
    <row r="17" spans="1:8" s="1" customFormat="1" ht="15" collapsed="1">
      <c r="A17" s="9"/>
      <c r="B17" s="10" t="s">
        <v>7</v>
      </c>
      <c r="C17" s="73">
        <v>0</v>
      </c>
      <c r="D17" s="73">
        <v>0</v>
      </c>
      <c r="E17" s="46">
        <v>0</v>
      </c>
      <c r="F17" s="46">
        <v>0</v>
      </c>
      <c r="G17" s="51">
        <v>0</v>
      </c>
      <c r="H17" s="51">
        <v>0</v>
      </c>
    </row>
    <row r="18" spans="1:8" s="1" customFormat="1" ht="15.75" collapsed="1" thickBot="1">
      <c r="A18" s="11"/>
      <c r="B18" s="12" t="s">
        <v>8</v>
      </c>
      <c r="C18" s="73">
        <v>0.09073342355485041</v>
      </c>
      <c r="D18" s="73">
        <v>0.0378094</v>
      </c>
      <c r="E18" s="46">
        <v>60</v>
      </c>
      <c r="F18" s="46">
        <v>13</v>
      </c>
      <c r="G18" s="51">
        <v>2.407925</v>
      </c>
      <c r="H18" s="51">
        <v>0.7</v>
      </c>
    </row>
    <row r="19" spans="1:8" s="1" customFormat="1" ht="18" collapsed="1" thickBot="1">
      <c r="A19" s="13" t="s">
        <v>12</v>
      </c>
      <c r="B19" s="14" t="s">
        <v>13</v>
      </c>
      <c r="C19" s="73">
        <v>855.3167772789835</v>
      </c>
      <c r="D19" s="73">
        <v>2500.1614450920006</v>
      </c>
      <c r="E19" s="56">
        <v>98598</v>
      </c>
      <c r="F19" s="68">
        <v>405172</v>
      </c>
      <c r="G19" s="57">
        <v>1140.5621841000002</v>
      </c>
      <c r="H19" s="73">
        <v>7713.007133592</v>
      </c>
    </row>
    <row r="20" spans="1:8" s="1" customFormat="1" ht="14.25">
      <c r="A20" s="15"/>
      <c r="B20" s="16" t="s">
        <v>14</v>
      </c>
      <c r="C20" s="75"/>
      <c r="D20" s="75"/>
      <c r="E20" s="48"/>
      <c r="F20" s="48"/>
      <c r="G20" s="53"/>
      <c r="H20" s="53"/>
    </row>
    <row r="21" spans="1:8" s="1" customFormat="1" ht="12.75">
      <c r="A21" s="7">
        <v>1</v>
      </c>
      <c r="B21" s="8" t="s">
        <v>6</v>
      </c>
      <c r="C21" s="74"/>
      <c r="D21" s="74"/>
      <c r="E21" s="47"/>
      <c r="F21" s="47"/>
      <c r="G21" s="52"/>
      <c r="H21" s="52"/>
    </row>
    <row r="22" spans="1:8" s="1" customFormat="1" ht="15" collapsed="1">
      <c r="A22" s="9"/>
      <c r="B22" s="10" t="s">
        <v>7</v>
      </c>
      <c r="C22" s="73">
        <v>0</v>
      </c>
      <c r="D22" s="73">
        <v>0</v>
      </c>
      <c r="E22" s="46">
        <v>0</v>
      </c>
      <c r="F22" s="46">
        <v>0</v>
      </c>
      <c r="G22" s="51">
        <v>0</v>
      </c>
      <c r="H22" s="51">
        <v>0</v>
      </c>
    </row>
    <row r="23" spans="1:8" s="1" customFormat="1" ht="15" collapsed="1">
      <c r="A23" s="9"/>
      <c r="B23" s="10" t="s">
        <v>8</v>
      </c>
      <c r="C23" s="73">
        <v>3009.9810614586004</v>
      </c>
      <c r="D23" s="73">
        <v>421.0448479185998</v>
      </c>
      <c r="E23" s="46">
        <v>504236</v>
      </c>
      <c r="F23" s="46">
        <v>48165</v>
      </c>
      <c r="G23" s="51">
        <v>4479.3319085250005</v>
      </c>
      <c r="H23" s="51">
        <v>945.9036292500001</v>
      </c>
    </row>
    <row r="24" spans="1:8" s="1" customFormat="1" ht="12.75">
      <c r="A24" s="7">
        <v>2</v>
      </c>
      <c r="B24" s="8" t="s">
        <v>9</v>
      </c>
      <c r="C24" s="74"/>
      <c r="D24" s="74"/>
      <c r="E24" s="47"/>
      <c r="F24" s="47"/>
      <c r="G24" s="52"/>
      <c r="H24" s="52"/>
    </row>
    <row r="25" spans="1:8" s="1" customFormat="1" ht="15" collapsed="1">
      <c r="A25" s="9"/>
      <c r="B25" s="10" t="s">
        <v>7</v>
      </c>
      <c r="C25" s="73">
        <v>0</v>
      </c>
      <c r="D25" s="73">
        <v>0</v>
      </c>
      <c r="E25" s="46">
        <v>0</v>
      </c>
      <c r="F25" s="46">
        <v>0</v>
      </c>
      <c r="G25" s="51">
        <v>0</v>
      </c>
      <c r="H25" s="51">
        <v>0</v>
      </c>
    </row>
    <row r="26" spans="1:8" s="1" customFormat="1" ht="15" collapsed="1">
      <c r="A26" s="9"/>
      <c r="B26" s="10" t="s">
        <v>8</v>
      </c>
      <c r="C26" s="73">
        <v>0</v>
      </c>
      <c r="D26" s="73">
        <v>0</v>
      </c>
      <c r="E26" s="46">
        <v>0</v>
      </c>
      <c r="F26" s="46">
        <v>0</v>
      </c>
      <c r="G26" s="51">
        <v>0</v>
      </c>
      <c r="H26" s="51">
        <v>0</v>
      </c>
    </row>
    <row r="27" spans="1:8" s="1" customFormat="1" ht="12.75">
      <c r="A27" s="7">
        <v>3</v>
      </c>
      <c r="B27" s="8" t="s">
        <v>10</v>
      </c>
      <c r="C27" s="74"/>
      <c r="D27" s="74"/>
      <c r="E27" s="47"/>
      <c r="F27" s="47"/>
      <c r="G27" s="52"/>
      <c r="H27" s="52"/>
    </row>
    <row r="28" spans="1:8" s="1" customFormat="1" ht="15" collapsed="1">
      <c r="A28" s="9"/>
      <c r="B28" s="10" t="s">
        <v>7</v>
      </c>
      <c r="C28" s="73">
        <v>0</v>
      </c>
      <c r="D28" s="73">
        <v>0</v>
      </c>
      <c r="E28" s="46">
        <v>0</v>
      </c>
      <c r="F28" s="46">
        <v>0</v>
      </c>
      <c r="G28" s="51">
        <v>0</v>
      </c>
      <c r="H28" s="51">
        <v>0</v>
      </c>
    </row>
    <row r="29" spans="1:8" s="1" customFormat="1" ht="15" collapsed="1">
      <c r="A29" s="9"/>
      <c r="B29" s="10" t="s">
        <v>8</v>
      </c>
      <c r="C29" s="73">
        <v>64.916969475</v>
      </c>
      <c r="D29" s="73">
        <v>5.866105917000001</v>
      </c>
      <c r="E29" s="46">
        <v>4092</v>
      </c>
      <c r="F29" s="46">
        <v>0</v>
      </c>
      <c r="G29" s="51">
        <v>0.2962</v>
      </c>
      <c r="H29" s="51">
        <v>0.05</v>
      </c>
    </row>
    <row r="30" spans="1:8" s="1" customFormat="1" ht="12.75">
      <c r="A30" s="7">
        <v>4</v>
      </c>
      <c r="B30" s="8" t="s">
        <v>11</v>
      </c>
      <c r="C30" s="74"/>
      <c r="D30" s="74"/>
      <c r="E30" s="47"/>
      <c r="F30" s="47"/>
      <c r="G30" s="52"/>
      <c r="H30" s="52"/>
    </row>
    <row r="31" spans="1:8" s="1" customFormat="1" ht="15" collapsed="1">
      <c r="A31" s="9"/>
      <c r="B31" s="10" t="s">
        <v>7</v>
      </c>
      <c r="C31" s="73">
        <v>0</v>
      </c>
      <c r="D31" s="73">
        <v>0</v>
      </c>
      <c r="E31" s="46">
        <v>0</v>
      </c>
      <c r="F31" s="46">
        <v>0</v>
      </c>
      <c r="G31" s="51">
        <v>0</v>
      </c>
      <c r="H31" s="51">
        <v>0</v>
      </c>
    </row>
    <row r="32" spans="1:8" s="1" customFormat="1" ht="15.75" collapsed="1" thickBot="1">
      <c r="A32" s="11"/>
      <c r="B32" s="12" t="s">
        <v>8</v>
      </c>
      <c r="C32" s="73">
        <v>0.38295999999999997</v>
      </c>
      <c r="D32" s="73">
        <v>0.10025011899925002</v>
      </c>
      <c r="E32" s="46">
        <v>105</v>
      </c>
      <c r="F32" s="46">
        <v>14</v>
      </c>
      <c r="G32" s="51">
        <v>1.725</v>
      </c>
      <c r="H32" s="51">
        <v>0.265</v>
      </c>
    </row>
    <row r="33" spans="1:8" s="1" customFormat="1" ht="18" collapsed="1" thickBot="1">
      <c r="A33" s="13" t="s">
        <v>15</v>
      </c>
      <c r="B33" s="14" t="s">
        <v>13</v>
      </c>
      <c r="C33" s="73">
        <v>3075.2809909336</v>
      </c>
      <c r="D33" s="73">
        <v>427.0112039545991</v>
      </c>
      <c r="E33" s="56">
        <v>508433</v>
      </c>
      <c r="F33" s="68">
        <v>48179</v>
      </c>
      <c r="G33" s="57">
        <v>4481.353108525001</v>
      </c>
      <c r="H33" s="73">
        <v>946.21862925</v>
      </c>
    </row>
    <row r="34" spans="1:8" s="1" customFormat="1" ht="18" collapsed="1" thickBot="1">
      <c r="A34" s="13" t="s">
        <v>16</v>
      </c>
      <c r="B34" s="14" t="s">
        <v>17</v>
      </c>
      <c r="C34" s="73">
        <v>3930.5977682125836</v>
      </c>
      <c r="D34" s="73">
        <v>2927.1726490466</v>
      </c>
      <c r="E34" s="56">
        <v>607031</v>
      </c>
      <c r="F34" s="68">
        <v>453351</v>
      </c>
      <c r="G34" s="57">
        <v>5621.915292625001</v>
      </c>
      <c r="H34" s="73">
        <v>8659.225762842001</v>
      </c>
    </row>
    <row r="35" spans="1:8" s="1" customFormat="1" ht="21.75" customHeight="1">
      <c r="A35" s="15"/>
      <c r="B35" s="17" t="s">
        <v>18</v>
      </c>
      <c r="C35" s="75"/>
      <c r="D35" s="75"/>
      <c r="E35" s="48"/>
      <c r="F35" s="48"/>
      <c r="G35" s="53"/>
      <c r="H35" s="53"/>
    </row>
    <row r="36" spans="1:8" s="1" customFormat="1" ht="14.25">
      <c r="A36" s="9"/>
      <c r="B36" s="18" t="s">
        <v>19</v>
      </c>
      <c r="C36" s="74"/>
      <c r="D36" s="74"/>
      <c r="E36" s="47"/>
      <c r="F36" s="47"/>
      <c r="G36" s="52"/>
      <c r="H36" s="52"/>
    </row>
    <row r="37" spans="1:8" s="1" customFormat="1" ht="15" collapsed="1">
      <c r="A37" s="7">
        <v>1</v>
      </c>
      <c r="B37" s="19" t="s">
        <v>20</v>
      </c>
      <c r="C37" s="73">
        <v>0.0021408</v>
      </c>
      <c r="D37" s="73">
        <v>0.0020349</v>
      </c>
      <c r="E37" s="46">
        <v>0.03</v>
      </c>
      <c r="F37" s="46">
        <v>0.04</v>
      </c>
      <c r="G37" s="51">
        <v>0</v>
      </c>
      <c r="H37" s="51">
        <v>0.09870000000000001</v>
      </c>
    </row>
    <row r="38" spans="1:8" s="1" customFormat="1" ht="15" collapsed="1">
      <c r="A38" s="7">
        <v>2</v>
      </c>
      <c r="B38" s="19" t="s">
        <v>21</v>
      </c>
      <c r="C38" s="73">
        <v>0.06678996857134875</v>
      </c>
      <c r="D38" s="73">
        <v>0.03530332601359999</v>
      </c>
      <c r="E38" s="46">
        <v>1.43</v>
      </c>
      <c r="F38" s="46">
        <v>1.33</v>
      </c>
      <c r="G38" s="51">
        <v>11.303799999999999</v>
      </c>
      <c r="H38" s="51">
        <v>8.9921</v>
      </c>
    </row>
    <row r="39" spans="1:8" s="1" customFormat="1" ht="15" collapsed="1">
      <c r="A39" s="7">
        <v>3</v>
      </c>
      <c r="B39" s="10" t="s">
        <v>22</v>
      </c>
      <c r="C39" s="73">
        <v>0</v>
      </c>
      <c r="D39" s="73">
        <v>6.546E-05</v>
      </c>
      <c r="E39" s="46">
        <v>0</v>
      </c>
      <c r="F39" s="46">
        <v>0.01</v>
      </c>
      <c r="G39" s="51">
        <v>0</v>
      </c>
      <c r="H39" s="51">
        <v>0.006</v>
      </c>
    </row>
    <row r="40" spans="1:8" s="1" customFormat="1" ht="15.75" collapsed="1" thickBot="1">
      <c r="A40" s="20">
        <v>4</v>
      </c>
      <c r="B40" s="12" t="s">
        <v>23</v>
      </c>
      <c r="C40" s="73">
        <v>0.9746210689999999</v>
      </c>
      <c r="D40" s="73">
        <v>1.219714744</v>
      </c>
      <c r="E40" s="46">
        <v>0</v>
      </c>
      <c r="F40" s="46">
        <v>0</v>
      </c>
      <c r="G40" s="51">
        <v>2.8591506559999997</v>
      </c>
      <c r="H40" s="51">
        <v>2.360460534</v>
      </c>
    </row>
    <row r="41" spans="1:8" s="1" customFormat="1" ht="18" collapsed="1" thickBot="1">
      <c r="A41" s="13" t="s">
        <v>24</v>
      </c>
      <c r="B41" s="14" t="s">
        <v>13</v>
      </c>
      <c r="C41" s="73">
        <v>1.0435518375713486</v>
      </c>
      <c r="D41" s="73">
        <v>1.2571184300136</v>
      </c>
      <c r="E41" s="56">
        <v>1.46</v>
      </c>
      <c r="F41" s="68">
        <v>1.3800000000000001</v>
      </c>
      <c r="G41" s="57">
        <v>14.162950656</v>
      </c>
      <c r="H41" s="57">
        <v>11.457260534000001</v>
      </c>
    </row>
    <row r="42" spans="1:8" s="1" customFormat="1" ht="13.5" customHeight="1">
      <c r="A42" s="21"/>
      <c r="B42" s="22" t="s">
        <v>25</v>
      </c>
      <c r="C42" s="75"/>
      <c r="D42" s="75"/>
      <c r="E42" s="48"/>
      <c r="F42" s="48"/>
      <c r="G42" s="53"/>
      <c r="H42" s="53"/>
    </row>
    <row r="43" spans="1:8" s="1" customFormat="1" ht="15" collapsed="1">
      <c r="A43" s="7">
        <v>1</v>
      </c>
      <c r="B43" s="19" t="s">
        <v>20</v>
      </c>
      <c r="C43" s="73">
        <v>0.003781815</v>
      </c>
      <c r="D43" s="73">
        <v>0.0020547927271999996</v>
      </c>
      <c r="E43" s="46">
        <v>0.58</v>
      </c>
      <c r="F43" s="46">
        <v>0.04</v>
      </c>
      <c r="G43" s="51">
        <v>0.54795</v>
      </c>
      <c r="H43" s="51">
        <v>0.13759999999999997</v>
      </c>
    </row>
    <row r="44" spans="1:8" s="1" customFormat="1" ht="15" collapsed="1">
      <c r="A44" s="20">
        <v>2</v>
      </c>
      <c r="B44" s="23" t="s">
        <v>21</v>
      </c>
      <c r="C44" s="73">
        <v>0.032399524</v>
      </c>
      <c r="D44" s="73">
        <v>0.0517545757785001</v>
      </c>
      <c r="E44" s="46">
        <v>79.21</v>
      </c>
      <c r="F44" s="46">
        <v>34.94</v>
      </c>
      <c r="G44" s="51">
        <v>109.98612969999998</v>
      </c>
      <c r="H44" s="51">
        <v>63.89528829999999</v>
      </c>
    </row>
    <row r="45" spans="1:8" s="1" customFormat="1" ht="15" collapsed="1">
      <c r="A45" s="7">
        <v>3</v>
      </c>
      <c r="B45" s="10" t="s">
        <v>22</v>
      </c>
      <c r="C45" s="73">
        <v>1.32E-05</v>
      </c>
      <c r="D45" s="73">
        <v>0.0002223</v>
      </c>
      <c r="E45" s="46">
        <v>0</v>
      </c>
      <c r="F45" s="46">
        <v>0</v>
      </c>
      <c r="G45" s="51">
        <v>0.0474875</v>
      </c>
      <c r="H45" s="51">
        <v>0.05</v>
      </c>
    </row>
    <row r="46" spans="1:8" s="1" customFormat="1" ht="15.75" collapsed="1" thickBot="1">
      <c r="A46" s="20">
        <v>4</v>
      </c>
      <c r="B46" s="12" t="s">
        <v>23</v>
      </c>
      <c r="C46" s="73">
        <v>0.0001471</v>
      </c>
      <c r="D46" s="73">
        <v>0.0011767016736</v>
      </c>
      <c r="E46" s="46">
        <v>0.09</v>
      </c>
      <c r="F46" s="46">
        <v>0.05</v>
      </c>
      <c r="G46" s="51">
        <v>0.37675</v>
      </c>
      <c r="H46" s="51">
        <v>0.12875</v>
      </c>
    </row>
    <row r="47" spans="1:8" s="1" customFormat="1" ht="18" collapsed="1" thickBot="1">
      <c r="A47" s="13" t="s">
        <v>26</v>
      </c>
      <c r="B47" s="14" t="s">
        <v>13</v>
      </c>
      <c r="C47" s="73">
        <v>0.036341638999999995</v>
      </c>
      <c r="D47" s="73">
        <v>0.0552083701793001</v>
      </c>
      <c r="E47" s="56">
        <v>79.88</v>
      </c>
      <c r="F47" s="56">
        <v>35.029999999999994</v>
      </c>
      <c r="G47" s="57">
        <v>110.95831719999998</v>
      </c>
      <c r="H47" s="57">
        <v>64.21163829999999</v>
      </c>
    </row>
    <row r="48" spans="1:8" s="1" customFormat="1" ht="18" collapsed="1" thickBot="1">
      <c r="A48" s="13" t="s">
        <v>27</v>
      </c>
      <c r="B48" s="24" t="s">
        <v>28</v>
      </c>
      <c r="C48" s="73">
        <v>1.0798934765713486</v>
      </c>
      <c r="D48" s="73">
        <v>1.3123268001929</v>
      </c>
      <c r="E48" s="56">
        <v>81.33999999999999</v>
      </c>
      <c r="F48" s="68">
        <v>36.41</v>
      </c>
      <c r="G48" s="57">
        <v>125.12126785599997</v>
      </c>
      <c r="H48" s="57">
        <v>75.66889883399999</v>
      </c>
    </row>
    <row r="49" spans="1:8" s="1" customFormat="1" ht="13.5" thickBot="1">
      <c r="A49" s="25"/>
      <c r="B49" s="26"/>
      <c r="C49" s="76"/>
      <c r="D49" s="76"/>
      <c r="E49" s="59"/>
      <c r="F49" s="59"/>
      <c r="G49" s="60"/>
      <c r="H49" s="60"/>
    </row>
    <row r="50" spans="1:8" s="1" customFormat="1" ht="18" collapsed="1" thickBot="1">
      <c r="A50" s="13" t="s">
        <v>29</v>
      </c>
      <c r="B50" s="29" t="s">
        <v>30</v>
      </c>
      <c r="C50" s="73">
        <v>3931.677661689155</v>
      </c>
      <c r="D50" s="73">
        <v>2928.4849758467926</v>
      </c>
      <c r="E50" s="56">
        <v>607031</v>
      </c>
      <c r="F50" s="68">
        <v>453351</v>
      </c>
      <c r="G50" s="57">
        <v>5747.036560481</v>
      </c>
      <c r="H50" s="73">
        <v>8734.894661676</v>
      </c>
    </row>
    <row r="51" s="1" customFormat="1" ht="15">
      <c r="A51" s="2" t="s">
        <v>31</v>
      </c>
    </row>
    <row r="52" s="1" customFormat="1" ht="15">
      <c r="A52" s="27" t="s">
        <v>32</v>
      </c>
    </row>
    <row r="53" s="1" customFormat="1" ht="15">
      <c r="A53" s="28" t="s">
        <v>33</v>
      </c>
    </row>
    <row r="54" s="1" customFormat="1" ht="15">
      <c r="A54" s="28" t="s">
        <v>34</v>
      </c>
    </row>
    <row r="55" s="1" customFormat="1" ht="15">
      <c r="A55" s="27" t="s">
        <v>35</v>
      </c>
    </row>
    <row r="57" spans="3:6" ht="12.75">
      <c r="C57" s="80">
        <f>+'[1]For Journal '!$D$130</f>
        <v>18401.751497943224</v>
      </c>
      <c r="D57" s="80">
        <f>+'[1]For Journal '!$E$130</f>
        <v>35873.52390439294</v>
      </c>
      <c r="E57" s="78">
        <f>+'[1]For Journal '!$G$130</f>
        <v>2786437</v>
      </c>
      <c r="F57" s="78">
        <f>+'[1]For Journal '!$H$130</f>
        <v>5594113</v>
      </c>
    </row>
    <row r="59" ht="12.75">
      <c r="D59" s="80"/>
    </row>
    <row r="60" spans="3:6" ht="12.75">
      <c r="C60" s="80">
        <f>C57-D50</f>
        <v>15473.26652209643</v>
      </c>
      <c r="D60" s="80">
        <f>D57-C50</f>
        <v>31941.846242703785</v>
      </c>
      <c r="E60" s="78">
        <f>F50-E57</f>
        <v>-2333086</v>
      </c>
      <c r="F60" s="78">
        <f>F57-E50</f>
        <v>4987082</v>
      </c>
    </row>
    <row r="64" spans="9:10" ht="12.75">
      <c r="I64" s="65"/>
      <c r="J64" s="65"/>
    </row>
    <row r="65" spans="9:10" ht="15.75">
      <c r="I65" s="66"/>
      <c r="J65" s="66"/>
    </row>
    <row r="66" spans="9:10" ht="14.25">
      <c r="I66" s="67"/>
      <c r="J66" s="65"/>
    </row>
    <row r="67" spans="9:10" ht="12.75">
      <c r="I67" s="65"/>
      <c r="J67" s="65"/>
    </row>
    <row r="68" spans="9:10" ht="12.75">
      <c r="I68" s="65"/>
      <c r="J68" s="65"/>
    </row>
    <row r="69" spans="9:10" ht="12.75">
      <c r="I69" s="65"/>
      <c r="J69" s="65"/>
    </row>
    <row r="70" spans="9:10" ht="12.75">
      <c r="I70" s="65"/>
      <c r="J70" s="65"/>
    </row>
    <row r="71" spans="9:10" ht="15.75">
      <c r="I71" s="66"/>
      <c r="J71" s="66"/>
    </row>
    <row r="72" spans="9:10" ht="14.25">
      <c r="I72" s="67"/>
      <c r="J72" s="65"/>
    </row>
    <row r="73" spans="9:10" ht="12.75">
      <c r="I73" s="65"/>
      <c r="J73" s="65"/>
    </row>
    <row r="74" spans="9:10" ht="12.75">
      <c r="I74" s="65"/>
      <c r="J74" s="65"/>
    </row>
    <row r="75" spans="9:10" ht="12.75">
      <c r="I75" s="65"/>
      <c r="J75" s="65"/>
    </row>
    <row r="76" spans="9:10" ht="12.75">
      <c r="I76" s="65"/>
      <c r="J76" s="65"/>
    </row>
  </sheetData>
  <sheetProtection/>
  <mergeCells count="7">
    <mergeCell ref="A1:H1"/>
    <mergeCell ref="B2:G2"/>
    <mergeCell ref="A4:A5"/>
    <mergeCell ref="B4:B5"/>
    <mergeCell ref="C4:D4"/>
    <mergeCell ref="E4:F4"/>
    <mergeCell ref="G4:H4"/>
  </mergeCells>
  <printOptions/>
  <pageMargins left="0.36" right="0.17" top="0.54" bottom="0.32" header="0.16" footer="0.3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="115" zoomScaleNormal="115" zoomScalePageLayoutView="0" workbookViewId="0" topLeftCell="A43">
      <selection activeCell="G57" sqref="G57"/>
    </sheetView>
  </sheetViews>
  <sheetFormatPr defaultColWidth="9.140625" defaultRowHeight="12.75"/>
  <cols>
    <col min="1" max="1" width="9.7109375" style="0" customWidth="1"/>
    <col min="2" max="2" width="26.8515625" style="0" customWidth="1"/>
    <col min="3" max="6" width="12.7109375" style="0" bestFit="1" customWidth="1"/>
    <col min="7" max="7" width="11.8515625" style="0" bestFit="1" customWidth="1"/>
    <col min="8" max="8" width="14.00390625" style="0" bestFit="1" customWidth="1"/>
  </cols>
  <sheetData>
    <row r="1" spans="1:8" s="1" customFormat="1" ht="22.5" customHeight="1">
      <c r="A1" s="83" t="s">
        <v>55</v>
      </c>
      <c r="B1" s="83"/>
      <c r="C1" s="83"/>
      <c r="D1" s="83"/>
      <c r="E1" s="83"/>
      <c r="F1" s="83"/>
      <c r="G1" s="83"/>
      <c r="H1" s="83"/>
    </row>
    <row r="2" spans="1:7" s="1" customFormat="1" ht="22.5" customHeight="1">
      <c r="A2" s="36"/>
      <c r="B2" s="84" t="s">
        <v>47</v>
      </c>
      <c r="C2" s="84"/>
      <c r="D2" s="84"/>
      <c r="E2" s="84"/>
      <c r="F2" s="84"/>
      <c r="G2" s="84"/>
    </row>
    <row r="3" spans="1:8" s="1" customFormat="1" ht="14.25" customHeight="1" thickBot="1">
      <c r="A3" s="32"/>
      <c r="B3" s="32"/>
      <c r="C3" s="32"/>
      <c r="D3" s="32"/>
      <c r="E3" s="32"/>
      <c r="F3" s="32"/>
      <c r="H3" s="35" t="s">
        <v>50</v>
      </c>
    </row>
    <row r="4" spans="1:10" s="1" customFormat="1" ht="18.75" customHeight="1">
      <c r="A4" s="85" t="s">
        <v>0</v>
      </c>
      <c r="B4" s="87" t="s">
        <v>1</v>
      </c>
      <c r="C4" s="87" t="s">
        <v>2</v>
      </c>
      <c r="D4" s="87"/>
      <c r="E4" s="87" t="s">
        <v>3</v>
      </c>
      <c r="F4" s="87"/>
      <c r="G4" s="87" t="s">
        <v>4</v>
      </c>
      <c r="H4" s="89"/>
      <c r="J4" s="38"/>
    </row>
    <row r="5" spans="1:10" s="1" customFormat="1" ht="15" customHeight="1" thickBot="1">
      <c r="A5" s="86"/>
      <c r="B5" s="88"/>
      <c r="C5" s="3" t="s">
        <v>53</v>
      </c>
      <c r="D5" s="3" t="s">
        <v>54</v>
      </c>
      <c r="E5" s="3" t="s">
        <v>51</v>
      </c>
      <c r="F5" s="3" t="s">
        <v>52</v>
      </c>
      <c r="G5" s="3" t="s">
        <v>51</v>
      </c>
      <c r="H5" s="3" t="s">
        <v>52</v>
      </c>
      <c r="I5" s="71"/>
      <c r="J5" s="38"/>
    </row>
    <row r="6" spans="1:8" s="1" customFormat="1" ht="14.25" collapsed="1">
      <c r="A6" s="4"/>
      <c r="B6" s="5" t="s">
        <v>5</v>
      </c>
      <c r="C6" s="33"/>
      <c r="D6" s="6"/>
      <c r="E6" s="33"/>
      <c r="F6" s="6"/>
      <c r="G6" s="34"/>
      <c r="H6" s="72"/>
    </row>
    <row r="7" spans="1:8" s="1" customFormat="1" ht="12.75" collapsed="1">
      <c r="A7" s="7">
        <v>1</v>
      </c>
      <c r="B7" s="8" t="s">
        <v>6</v>
      </c>
      <c r="C7" s="41"/>
      <c r="D7" s="41"/>
      <c r="E7" s="41"/>
      <c r="F7" s="41"/>
      <c r="G7" s="54"/>
      <c r="H7" s="54"/>
    </row>
    <row r="8" spans="1:8" s="1" customFormat="1" ht="15">
      <c r="A8" s="9"/>
      <c r="B8" s="10" t="s">
        <v>7</v>
      </c>
      <c r="C8" s="43">
        <v>5035.540103570795</v>
      </c>
      <c r="D8" s="43">
        <v>7413.014661011691</v>
      </c>
      <c r="E8" s="46">
        <v>5299961</v>
      </c>
      <c r="F8" s="46">
        <v>5164548</v>
      </c>
      <c r="G8" s="51">
        <v>78905.52634882</v>
      </c>
      <c r="H8" s="51">
        <v>79073.33677999099</v>
      </c>
    </row>
    <row r="9" spans="1:8" s="1" customFormat="1" ht="15" collapsed="1">
      <c r="A9" s="9"/>
      <c r="B9" s="10" t="s">
        <v>8</v>
      </c>
      <c r="C9" s="43">
        <v>309.1510328745009</v>
      </c>
      <c r="D9" s="43">
        <v>661.2420469493132</v>
      </c>
      <c r="E9" s="46">
        <v>772920</v>
      </c>
      <c r="F9" s="46">
        <v>955661</v>
      </c>
      <c r="G9" s="51">
        <v>25947.8073298272</v>
      </c>
      <c r="H9" s="51">
        <v>42358.053887917995</v>
      </c>
    </row>
    <row r="10" spans="1:8" s="1" customFormat="1" ht="12.75" collapsed="1">
      <c r="A10" s="7">
        <v>2</v>
      </c>
      <c r="B10" s="8" t="s">
        <v>9</v>
      </c>
      <c r="C10" s="44"/>
      <c r="D10" s="44"/>
      <c r="E10" s="47"/>
      <c r="F10" s="47"/>
      <c r="G10" s="52"/>
      <c r="H10" s="52"/>
    </row>
    <row r="11" spans="1:8" s="1" customFormat="1" ht="15">
      <c r="A11" s="9"/>
      <c r="B11" s="10" t="s">
        <v>7</v>
      </c>
      <c r="C11" s="43">
        <v>0.20149999999999998</v>
      </c>
      <c r="D11" s="43">
        <v>0.4282</v>
      </c>
      <c r="E11" s="46">
        <v>41</v>
      </c>
      <c r="F11" s="46">
        <v>0</v>
      </c>
      <c r="G11" s="51">
        <v>0</v>
      </c>
      <c r="H11" s="51">
        <v>0</v>
      </c>
    </row>
    <row r="12" spans="1:8" s="1" customFormat="1" ht="15" collapsed="1">
      <c r="A12" s="9"/>
      <c r="B12" s="10" t="s">
        <v>8</v>
      </c>
      <c r="C12" s="43">
        <v>0</v>
      </c>
      <c r="D12" s="43">
        <v>0</v>
      </c>
      <c r="E12" s="46">
        <v>0</v>
      </c>
      <c r="F12" s="46">
        <v>0</v>
      </c>
      <c r="G12" s="51">
        <v>0</v>
      </c>
      <c r="H12" s="51">
        <v>0</v>
      </c>
    </row>
    <row r="13" spans="1:8" s="1" customFormat="1" ht="12.75" collapsed="1">
      <c r="A13" s="7">
        <v>3</v>
      </c>
      <c r="B13" s="8" t="s">
        <v>10</v>
      </c>
      <c r="C13" s="44"/>
      <c r="D13" s="44"/>
      <c r="E13" s="47"/>
      <c r="F13" s="47"/>
      <c r="G13" s="52"/>
      <c r="H13" s="52"/>
    </row>
    <row r="14" spans="1:8" s="1" customFormat="1" ht="15">
      <c r="A14" s="9"/>
      <c r="B14" s="10" t="s">
        <v>7</v>
      </c>
      <c r="C14" s="43">
        <v>42.744400573354596</v>
      </c>
      <c r="D14" s="43">
        <v>18.011029077617142</v>
      </c>
      <c r="E14" s="46">
        <v>6559</v>
      </c>
      <c r="F14" s="46">
        <v>-8</v>
      </c>
      <c r="G14" s="51">
        <v>229.59235879999997</v>
      </c>
      <c r="H14" s="51">
        <v>-1.1879202</v>
      </c>
    </row>
    <row r="15" spans="1:8" s="1" customFormat="1" ht="15" collapsed="1">
      <c r="A15" s="9"/>
      <c r="B15" s="10" t="s">
        <v>8</v>
      </c>
      <c r="C15" s="43">
        <v>47.15490265500001</v>
      </c>
      <c r="D15" s="43">
        <v>26.633773370999993</v>
      </c>
      <c r="E15" s="46">
        <v>6447</v>
      </c>
      <c r="F15" s="46">
        <v>-32</v>
      </c>
      <c r="G15" s="51">
        <v>5.5763644999999995</v>
      </c>
      <c r="H15" s="51">
        <v>-0.05</v>
      </c>
    </row>
    <row r="16" spans="1:8" s="1" customFormat="1" ht="12.75" collapsed="1">
      <c r="A16" s="7">
        <v>4</v>
      </c>
      <c r="B16" s="8" t="s">
        <v>11</v>
      </c>
      <c r="C16" s="44"/>
      <c r="D16" s="44"/>
      <c r="E16" s="47"/>
      <c r="F16" s="47"/>
      <c r="G16" s="52"/>
      <c r="H16" s="52"/>
    </row>
    <row r="17" spans="1:8" s="1" customFormat="1" ht="15" collapsed="1">
      <c r="A17" s="9"/>
      <c r="B17" s="10" t="s">
        <v>7</v>
      </c>
      <c r="C17" s="43">
        <v>0</v>
      </c>
      <c r="D17" s="43">
        <v>0</v>
      </c>
      <c r="E17" s="46">
        <v>0</v>
      </c>
      <c r="F17" s="46">
        <v>0</v>
      </c>
      <c r="G17" s="51">
        <v>0</v>
      </c>
      <c r="H17" s="51">
        <v>0</v>
      </c>
    </row>
    <row r="18" spans="1:8" s="1" customFormat="1" ht="15.75" thickBot="1">
      <c r="A18" s="11"/>
      <c r="B18" s="12" t="s">
        <v>8</v>
      </c>
      <c r="C18" s="43">
        <v>22.538234937306438</v>
      </c>
      <c r="D18" s="43">
        <v>19.249863203831836</v>
      </c>
      <c r="E18" s="46">
        <v>71339</v>
      </c>
      <c r="F18" s="46">
        <v>33136</v>
      </c>
      <c r="G18" s="51">
        <v>410.57258720000004</v>
      </c>
      <c r="H18" s="51">
        <v>636.9560515999999</v>
      </c>
    </row>
    <row r="19" spans="1:8" s="1" customFormat="1" ht="18" thickBot="1">
      <c r="A19" s="13" t="s">
        <v>12</v>
      </c>
      <c r="B19" s="14" t="s">
        <v>13</v>
      </c>
      <c r="C19" s="55">
        <v>5457.330174610957</v>
      </c>
      <c r="D19" s="73">
        <v>8138.579573613453</v>
      </c>
      <c r="E19" s="56">
        <v>6157267</v>
      </c>
      <c r="F19" s="68">
        <v>6153305</v>
      </c>
      <c r="G19" s="57">
        <v>105499.07498914721</v>
      </c>
      <c r="H19" s="73">
        <v>122067.10879930899</v>
      </c>
    </row>
    <row r="20" spans="1:8" s="1" customFormat="1" ht="14.25" collapsed="1">
      <c r="A20" s="15"/>
      <c r="B20" s="16" t="s">
        <v>14</v>
      </c>
      <c r="C20" s="45"/>
      <c r="D20" s="45"/>
      <c r="E20" s="48"/>
      <c r="F20" s="48"/>
      <c r="G20" s="53"/>
      <c r="H20" s="53"/>
    </row>
    <row r="21" spans="1:8" s="1" customFormat="1" ht="12.75" collapsed="1">
      <c r="A21" s="7">
        <v>1</v>
      </c>
      <c r="B21" s="8" t="s">
        <v>6</v>
      </c>
      <c r="C21" s="44"/>
      <c r="D21" s="44"/>
      <c r="E21" s="47"/>
      <c r="F21" s="47"/>
      <c r="G21" s="52"/>
      <c r="H21" s="52"/>
    </row>
    <row r="22" spans="1:8" s="1" customFormat="1" ht="15">
      <c r="A22" s="9"/>
      <c r="B22" s="10" t="s">
        <v>7</v>
      </c>
      <c r="C22" s="43">
        <v>0.0084111</v>
      </c>
      <c r="D22" s="43">
        <v>0.015454</v>
      </c>
      <c r="E22" s="46">
        <v>0</v>
      </c>
      <c r="F22" s="46">
        <v>0</v>
      </c>
      <c r="G22" s="51">
        <v>0</v>
      </c>
      <c r="H22" s="51">
        <v>0</v>
      </c>
    </row>
    <row r="23" spans="1:8" s="1" customFormat="1" ht="15" collapsed="1">
      <c r="A23" s="9"/>
      <c r="B23" s="10" t="s">
        <v>8</v>
      </c>
      <c r="C23" s="43">
        <v>1326.1475740207525</v>
      </c>
      <c r="D23" s="43">
        <v>923.9962325122056</v>
      </c>
      <c r="E23" s="46">
        <v>333135</v>
      </c>
      <c r="F23" s="46">
        <v>177132</v>
      </c>
      <c r="G23" s="51">
        <v>13943.92315823</v>
      </c>
      <c r="H23" s="51">
        <v>10229.999252564001</v>
      </c>
    </row>
    <row r="24" spans="1:8" s="1" customFormat="1" ht="12.75" collapsed="1">
      <c r="A24" s="7">
        <v>2</v>
      </c>
      <c r="B24" s="8" t="s">
        <v>9</v>
      </c>
      <c r="C24" s="44"/>
      <c r="D24" s="44"/>
      <c r="E24" s="47"/>
      <c r="F24" s="47"/>
      <c r="G24" s="52"/>
      <c r="H24" s="52"/>
    </row>
    <row r="25" spans="1:8" s="1" customFormat="1" ht="15">
      <c r="A25" s="9"/>
      <c r="B25" s="10" t="s">
        <v>7</v>
      </c>
      <c r="C25" s="43">
        <v>0</v>
      </c>
      <c r="D25" s="43">
        <v>0</v>
      </c>
      <c r="E25" s="46">
        <v>0</v>
      </c>
      <c r="F25" s="46">
        <v>0</v>
      </c>
      <c r="G25" s="51">
        <v>0</v>
      </c>
      <c r="H25" s="51">
        <v>0</v>
      </c>
    </row>
    <row r="26" spans="1:8" s="1" customFormat="1" ht="15" collapsed="1">
      <c r="A26" s="9"/>
      <c r="B26" s="10" t="s">
        <v>8</v>
      </c>
      <c r="C26" s="43">
        <v>0</v>
      </c>
      <c r="D26" s="43">
        <v>0</v>
      </c>
      <c r="E26" s="46">
        <v>0</v>
      </c>
      <c r="F26" s="46">
        <v>0</v>
      </c>
      <c r="G26" s="51">
        <v>0</v>
      </c>
      <c r="H26" s="51">
        <v>0</v>
      </c>
    </row>
    <row r="27" spans="1:8" s="1" customFormat="1" ht="12.75" collapsed="1">
      <c r="A27" s="7">
        <v>3</v>
      </c>
      <c r="B27" s="8" t="s">
        <v>10</v>
      </c>
      <c r="C27" s="44"/>
      <c r="D27" s="44"/>
      <c r="E27" s="47"/>
      <c r="F27" s="47"/>
      <c r="G27" s="52"/>
      <c r="H27" s="52"/>
    </row>
    <row r="28" spans="1:8" s="1" customFormat="1" ht="15">
      <c r="A28" s="9"/>
      <c r="B28" s="10" t="s">
        <v>7</v>
      </c>
      <c r="C28" s="43">
        <v>0.002132</v>
      </c>
      <c r="D28" s="43">
        <v>0.0009985</v>
      </c>
      <c r="E28" s="46">
        <v>0</v>
      </c>
      <c r="F28" s="46">
        <v>0</v>
      </c>
      <c r="G28" s="51">
        <v>0</v>
      </c>
      <c r="H28" s="51">
        <v>0</v>
      </c>
    </row>
    <row r="29" spans="1:8" s="1" customFormat="1" ht="15" collapsed="1">
      <c r="A29" s="9"/>
      <c r="B29" s="10" t="s">
        <v>8</v>
      </c>
      <c r="C29" s="43">
        <v>94.67510848599998</v>
      </c>
      <c r="D29" s="43">
        <v>-1.8550019800000002</v>
      </c>
      <c r="E29" s="46">
        <v>3155</v>
      </c>
      <c r="F29" s="46">
        <v>-43</v>
      </c>
      <c r="G29" s="51">
        <v>-2.5373553</v>
      </c>
      <c r="H29" s="51">
        <v>-8.8158618</v>
      </c>
    </row>
    <row r="30" spans="1:8" s="1" customFormat="1" ht="12.75" collapsed="1">
      <c r="A30" s="7">
        <v>4</v>
      </c>
      <c r="B30" s="8" t="s">
        <v>11</v>
      </c>
      <c r="C30" s="44"/>
      <c r="D30" s="44"/>
      <c r="E30" s="47"/>
      <c r="F30" s="47"/>
      <c r="G30" s="52"/>
      <c r="H30" s="52"/>
    </row>
    <row r="31" spans="1:8" s="1" customFormat="1" ht="15" collapsed="1">
      <c r="A31" s="9"/>
      <c r="B31" s="10" t="s">
        <v>7</v>
      </c>
      <c r="C31" s="43">
        <v>0</v>
      </c>
      <c r="D31" s="43">
        <v>0</v>
      </c>
      <c r="E31" s="46">
        <v>0</v>
      </c>
      <c r="F31" s="46">
        <v>0</v>
      </c>
      <c r="G31" s="51">
        <v>0</v>
      </c>
      <c r="H31" s="51">
        <v>0</v>
      </c>
    </row>
    <row r="32" spans="1:8" s="1" customFormat="1" ht="15.75" collapsed="1" thickBot="1">
      <c r="A32" s="11"/>
      <c r="B32" s="12" t="s">
        <v>8</v>
      </c>
      <c r="C32" s="43">
        <v>20.218285827</v>
      </c>
      <c r="D32" s="43">
        <v>14.387810682</v>
      </c>
      <c r="E32" s="46">
        <v>13780</v>
      </c>
      <c r="F32" s="46">
        <v>8705</v>
      </c>
      <c r="G32" s="51">
        <v>317.8048815</v>
      </c>
      <c r="H32" s="51">
        <v>297.7883</v>
      </c>
    </row>
    <row r="33" spans="1:8" s="1" customFormat="1" ht="21.75" customHeight="1" thickBot="1">
      <c r="A33" s="13" t="s">
        <v>15</v>
      </c>
      <c r="B33" s="14" t="s">
        <v>13</v>
      </c>
      <c r="C33" s="55">
        <v>1441.0515114337527</v>
      </c>
      <c r="D33" s="73">
        <v>936.5454937142056</v>
      </c>
      <c r="E33" s="56">
        <v>350070</v>
      </c>
      <c r="F33" s="68">
        <v>185794</v>
      </c>
      <c r="G33" s="57">
        <v>14259.19068443</v>
      </c>
      <c r="H33" s="73">
        <v>10518.971690764001</v>
      </c>
    </row>
    <row r="34" spans="1:8" s="1" customFormat="1" ht="18" thickBot="1">
      <c r="A34" s="13" t="s">
        <v>16</v>
      </c>
      <c r="B34" s="14" t="s">
        <v>17</v>
      </c>
      <c r="C34" s="55">
        <v>6898.38168604471</v>
      </c>
      <c r="D34" s="55">
        <v>9075.125067327659</v>
      </c>
      <c r="E34" s="56">
        <v>6507337</v>
      </c>
      <c r="F34" s="56">
        <v>6339099</v>
      </c>
      <c r="G34" s="57">
        <v>119758.2656735772</v>
      </c>
      <c r="H34" s="55">
        <v>132586.08049007299</v>
      </c>
    </row>
    <row r="35" spans="1:8" s="1" customFormat="1" ht="14.25" collapsed="1">
      <c r="A35" s="15"/>
      <c r="B35" s="17" t="s">
        <v>18</v>
      </c>
      <c r="C35" s="45"/>
      <c r="D35" s="45"/>
      <c r="E35" s="48"/>
      <c r="F35" s="48"/>
      <c r="G35" s="53"/>
      <c r="H35" s="53"/>
    </row>
    <row r="36" spans="1:8" s="1" customFormat="1" ht="14.25" collapsed="1">
      <c r="A36" s="9"/>
      <c r="B36" s="18" t="s">
        <v>19</v>
      </c>
      <c r="C36" s="44"/>
      <c r="D36" s="44"/>
      <c r="E36" s="47"/>
      <c r="F36" s="47"/>
      <c r="G36" s="52"/>
      <c r="H36" s="52"/>
    </row>
    <row r="37" spans="1:8" s="1" customFormat="1" ht="15" collapsed="1">
      <c r="A37" s="7">
        <v>1</v>
      </c>
      <c r="B37" s="19" t="s">
        <v>20</v>
      </c>
      <c r="C37" s="43">
        <v>9.138068731049529</v>
      </c>
      <c r="D37" s="43">
        <v>2.7209353311248363</v>
      </c>
      <c r="E37" s="46">
        <v>221.71</v>
      </c>
      <c r="F37" s="46">
        <v>309.08</v>
      </c>
      <c r="G37" s="51">
        <v>563.649109342</v>
      </c>
      <c r="H37" s="51">
        <v>493.6555708389999</v>
      </c>
    </row>
    <row r="38" spans="1:8" s="1" customFormat="1" ht="15" collapsed="1">
      <c r="A38" s="7">
        <v>2</v>
      </c>
      <c r="B38" s="19" t="s">
        <v>21</v>
      </c>
      <c r="C38" s="43">
        <v>5.1917082616611205</v>
      </c>
      <c r="D38" s="43">
        <v>5.542146628421552</v>
      </c>
      <c r="E38" s="46">
        <v>2417.37</v>
      </c>
      <c r="F38" s="46">
        <v>1977.37</v>
      </c>
      <c r="G38" s="51">
        <v>6716.7735679550005</v>
      </c>
      <c r="H38" s="51">
        <v>7751.202635576001</v>
      </c>
    </row>
    <row r="39" spans="1:8" s="1" customFormat="1" ht="15" collapsed="1">
      <c r="A39" s="7">
        <v>3</v>
      </c>
      <c r="B39" s="10" t="s">
        <v>22</v>
      </c>
      <c r="C39" s="43">
        <v>1.0083108175</v>
      </c>
      <c r="D39" s="43">
        <v>0.912647543</v>
      </c>
      <c r="E39" s="46">
        <v>127.25</v>
      </c>
      <c r="F39" s="46">
        <v>126.69103327799999</v>
      </c>
      <c r="G39" s="51">
        <v>233.152608521</v>
      </c>
      <c r="H39" s="51">
        <v>214.077092377</v>
      </c>
    </row>
    <row r="40" spans="1:8" s="1" customFormat="1" ht="15.75" thickBot="1">
      <c r="A40" s="20">
        <v>4</v>
      </c>
      <c r="B40" s="12" t="s">
        <v>23</v>
      </c>
      <c r="C40" s="43">
        <v>120.664790156</v>
      </c>
      <c r="D40" s="43">
        <v>2.0486342634557424</v>
      </c>
      <c r="E40" s="46">
        <v>6.43</v>
      </c>
      <c r="F40" s="46">
        <v>22.61</v>
      </c>
      <c r="G40" s="51">
        <v>857.487140124</v>
      </c>
      <c r="H40" s="51">
        <v>721.256093398</v>
      </c>
    </row>
    <row r="41" spans="1:8" s="1" customFormat="1" ht="18" collapsed="1" thickBot="1">
      <c r="A41" s="13" t="s">
        <v>24</v>
      </c>
      <c r="B41" s="14" t="s">
        <v>13</v>
      </c>
      <c r="C41" s="55">
        <v>136.00287796621063</v>
      </c>
      <c r="D41" s="55">
        <v>11.224363766002131</v>
      </c>
      <c r="E41" s="56">
        <v>2772.7599999999998</v>
      </c>
      <c r="F41" s="56">
        <v>2435.751033278</v>
      </c>
      <c r="G41" s="57">
        <v>8371.062425942</v>
      </c>
      <c r="H41" s="57">
        <v>9180.191392190001</v>
      </c>
    </row>
    <row r="42" spans="1:8" s="1" customFormat="1" ht="14.25" collapsed="1">
      <c r="A42" s="21"/>
      <c r="B42" s="22" t="s">
        <v>25</v>
      </c>
      <c r="C42" s="45"/>
      <c r="D42" s="45"/>
      <c r="E42" s="48"/>
      <c r="F42" s="48"/>
      <c r="G42" s="53"/>
      <c r="H42" s="53"/>
    </row>
    <row r="43" spans="1:8" s="1" customFormat="1" ht="15" collapsed="1">
      <c r="A43" s="7">
        <v>1</v>
      </c>
      <c r="B43" s="19" t="s">
        <v>20</v>
      </c>
      <c r="C43" s="43">
        <v>0.3827215871831804</v>
      </c>
      <c r="D43" s="43">
        <v>0.1945687843806</v>
      </c>
      <c r="E43" s="46">
        <v>25.75</v>
      </c>
      <c r="F43" s="46">
        <v>9.47</v>
      </c>
      <c r="G43" s="51">
        <v>76.5179106</v>
      </c>
      <c r="H43" s="51">
        <v>23.1487038</v>
      </c>
    </row>
    <row r="44" spans="1:8" s="1" customFormat="1" ht="15" collapsed="1">
      <c r="A44" s="7">
        <v>2</v>
      </c>
      <c r="B44" s="19" t="s">
        <v>21</v>
      </c>
      <c r="C44" s="43">
        <v>0.2534117681645721</v>
      </c>
      <c r="D44" s="43">
        <v>0.2650437344918863</v>
      </c>
      <c r="E44" s="46">
        <v>165.59</v>
      </c>
      <c r="F44" s="46">
        <v>89.86</v>
      </c>
      <c r="G44" s="51">
        <v>539.0336030999999</v>
      </c>
      <c r="H44" s="51">
        <v>339.89223899999996</v>
      </c>
    </row>
    <row r="45" spans="1:8" s="1" customFormat="1" ht="15" collapsed="1">
      <c r="A45" s="7">
        <v>3</v>
      </c>
      <c r="B45" s="10" t="s">
        <v>22</v>
      </c>
      <c r="C45" s="43">
        <v>0.07915800175193217</v>
      </c>
      <c r="D45" s="43">
        <v>0.014811706000000001</v>
      </c>
      <c r="E45" s="46">
        <v>3.81</v>
      </c>
      <c r="F45" s="46">
        <v>0.26</v>
      </c>
      <c r="G45" s="51">
        <v>58.420796366000005</v>
      </c>
      <c r="H45" s="51">
        <v>17.32856296</v>
      </c>
    </row>
    <row r="46" spans="1:8" s="1" customFormat="1" ht="15.75" collapsed="1" thickBot="1">
      <c r="A46" s="20">
        <v>4</v>
      </c>
      <c r="B46" s="12" t="s">
        <v>23</v>
      </c>
      <c r="C46" s="43">
        <v>0.04089895024806783</v>
      </c>
      <c r="D46" s="43">
        <v>0.19871252081948626</v>
      </c>
      <c r="E46" s="46">
        <v>6.56</v>
      </c>
      <c r="F46" s="46">
        <v>16.7</v>
      </c>
      <c r="G46" s="51">
        <v>17.966320099999997</v>
      </c>
      <c r="H46" s="51">
        <v>21.261522279999998</v>
      </c>
    </row>
    <row r="47" spans="1:8" s="1" customFormat="1" ht="18" thickBot="1">
      <c r="A47" s="13" t="s">
        <v>26</v>
      </c>
      <c r="B47" s="14" t="s">
        <v>13</v>
      </c>
      <c r="C47" s="55">
        <v>0.7561903073477525</v>
      </c>
      <c r="D47" s="55">
        <v>0.6731367456919726</v>
      </c>
      <c r="E47" s="56">
        <v>201.71</v>
      </c>
      <c r="F47" s="56">
        <v>116.29</v>
      </c>
      <c r="G47" s="57">
        <v>691.9386301659999</v>
      </c>
      <c r="H47" s="57">
        <v>401.63102804</v>
      </c>
    </row>
    <row r="48" spans="1:8" s="1" customFormat="1" ht="18" collapsed="1" thickBot="1">
      <c r="A48" s="13" t="s">
        <v>27</v>
      </c>
      <c r="B48" s="24" t="s">
        <v>28</v>
      </c>
      <c r="C48" s="55">
        <v>136.7590682735584</v>
      </c>
      <c r="D48" s="55">
        <v>11.897500511694105</v>
      </c>
      <c r="E48" s="56">
        <v>2974.47</v>
      </c>
      <c r="F48" s="56">
        <v>2552.0410332779998</v>
      </c>
      <c r="G48" s="57">
        <v>9063.001056108</v>
      </c>
      <c r="H48" s="57">
        <v>9581.82242023</v>
      </c>
    </row>
    <row r="49" spans="1:8" s="1" customFormat="1" ht="13.5" thickBot="1">
      <c r="A49" s="25"/>
      <c r="B49" s="26"/>
      <c r="C49" s="58"/>
      <c r="D49" s="58"/>
      <c r="E49" s="59"/>
      <c r="F49" s="59"/>
      <c r="G49" s="60"/>
      <c r="H49" s="60"/>
    </row>
    <row r="50" spans="1:8" s="1" customFormat="1" ht="18" thickBot="1">
      <c r="A50" s="13" t="s">
        <v>29</v>
      </c>
      <c r="B50" s="29" t="s">
        <v>30</v>
      </c>
      <c r="C50" s="55">
        <v>7035.140754318268</v>
      </c>
      <c r="D50" s="55">
        <v>9087.022567839353</v>
      </c>
      <c r="E50" s="56">
        <v>6507337</v>
      </c>
      <c r="F50" s="56">
        <v>6339099</v>
      </c>
      <c r="G50" s="57">
        <v>128821.2667296852</v>
      </c>
      <c r="H50" s="55">
        <v>142167.90291030298</v>
      </c>
    </row>
    <row r="51" s="1" customFormat="1" ht="15">
      <c r="A51" s="2" t="s">
        <v>31</v>
      </c>
    </row>
    <row r="52" s="1" customFormat="1" ht="15">
      <c r="A52" s="27" t="s">
        <v>32</v>
      </c>
    </row>
    <row r="53" s="1" customFormat="1" ht="15">
      <c r="A53" s="28" t="s">
        <v>33</v>
      </c>
    </row>
    <row r="54" spans="1:8" ht="15">
      <c r="A54" s="28" t="s">
        <v>34</v>
      </c>
      <c r="B54" s="1"/>
      <c r="C54" s="1"/>
      <c r="D54" s="1"/>
      <c r="E54" s="1"/>
      <c r="F54" s="1"/>
      <c r="G54" s="1"/>
      <c r="H54" s="1"/>
    </row>
    <row r="55" spans="1:8" ht="15">
      <c r="A55" s="27" t="s">
        <v>35</v>
      </c>
      <c r="B55" s="1"/>
      <c r="C55" s="1"/>
      <c r="D55" s="1"/>
      <c r="E55" s="1"/>
      <c r="F55" s="1"/>
      <c r="G55" s="1"/>
      <c r="H55" s="1"/>
    </row>
    <row r="57" spans="3:6" ht="12.75">
      <c r="C57" s="80"/>
      <c r="D57" s="80"/>
      <c r="E57" s="78"/>
      <c r="F57" s="78"/>
    </row>
    <row r="59" spans="3:6" ht="12.75">
      <c r="C59" s="80"/>
      <c r="D59" s="80"/>
      <c r="E59" s="80"/>
      <c r="F59" s="80"/>
    </row>
    <row r="60" ht="12.75">
      <c r="G60" s="78"/>
    </row>
  </sheetData>
  <sheetProtection/>
  <mergeCells count="7">
    <mergeCell ref="A1:H1"/>
    <mergeCell ref="B2:G2"/>
    <mergeCell ref="A4:A5"/>
    <mergeCell ref="B4:B5"/>
    <mergeCell ref="C4:D4"/>
    <mergeCell ref="E4:F4"/>
    <mergeCell ref="G4:H4"/>
  </mergeCells>
  <printOptions/>
  <pageMargins left="0.46" right="0.21" top="0.51" bottom="0.25" header="0.16" footer="0.17"/>
  <pageSetup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I9" sqref="I9:I70"/>
    </sheetView>
  </sheetViews>
  <sheetFormatPr defaultColWidth="9.140625" defaultRowHeight="12.75"/>
  <cols>
    <col min="1" max="1" width="6.57421875" style="0" customWidth="1"/>
    <col min="2" max="2" width="30.140625" style="0" bestFit="1" customWidth="1"/>
    <col min="3" max="4" width="12.7109375" style="0" bestFit="1" customWidth="1"/>
    <col min="5" max="9" width="13.00390625" style="0" customWidth="1"/>
    <col min="10" max="10" width="14.00390625" style="0" bestFit="1" customWidth="1"/>
  </cols>
  <sheetData>
    <row r="1" spans="1:10" s="1" customFormat="1" ht="22.5" customHeight="1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</row>
    <row r="2" spans="1:9" s="1" customFormat="1" ht="22.5" customHeight="1">
      <c r="A2" s="38"/>
      <c r="B2" s="90" t="s">
        <v>48</v>
      </c>
      <c r="C2" s="90"/>
      <c r="D2" s="90"/>
      <c r="E2" s="90"/>
      <c r="F2" s="90"/>
      <c r="G2" s="90"/>
      <c r="H2" s="90"/>
      <c r="I2" s="90"/>
    </row>
    <row r="3" spans="1:10" s="1" customFormat="1" ht="14.25" customHeight="1" thickBot="1">
      <c r="A3" s="37"/>
      <c r="B3" s="37"/>
      <c r="C3" s="37"/>
      <c r="D3" s="37"/>
      <c r="E3" s="37"/>
      <c r="F3" s="37"/>
      <c r="G3" s="37"/>
      <c r="H3" s="37"/>
      <c r="J3" s="35" t="s">
        <v>50</v>
      </c>
    </row>
    <row r="4" spans="1:10" s="1" customFormat="1" ht="19.5" customHeight="1">
      <c r="A4" s="85" t="s">
        <v>0</v>
      </c>
      <c r="B4" s="87" t="s">
        <v>1</v>
      </c>
      <c r="C4" s="87" t="s">
        <v>2</v>
      </c>
      <c r="D4" s="87"/>
      <c r="E4" s="87" t="s">
        <v>36</v>
      </c>
      <c r="F4" s="87"/>
      <c r="G4" s="91" t="s">
        <v>37</v>
      </c>
      <c r="H4" s="92"/>
      <c r="I4" s="87" t="s">
        <v>4</v>
      </c>
      <c r="J4" s="89"/>
    </row>
    <row r="5" spans="1:10" s="1" customFormat="1" ht="22.5" customHeight="1" thickBot="1">
      <c r="A5" s="86"/>
      <c r="B5" s="88"/>
      <c r="C5" s="3" t="s">
        <v>53</v>
      </c>
      <c r="D5" s="3" t="s">
        <v>54</v>
      </c>
      <c r="E5" s="3" t="s">
        <v>51</v>
      </c>
      <c r="F5" s="3" t="s">
        <v>52</v>
      </c>
      <c r="G5" s="3" t="s">
        <v>51</v>
      </c>
      <c r="H5" s="3" t="s">
        <v>52</v>
      </c>
      <c r="I5" s="3" t="s">
        <v>51</v>
      </c>
      <c r="J5" s="3" t="s">
        <v>52</v>
      </c>
    </row>
    <row r="6" spans="1:10" s="1" customFormat="1" ht="15" customHeight="1">
      <c r="A6" s="4"/>
      <c r="B6" s="5" t="s">
        <v>5</v>
      </c>
      <c r="C6" s="33"/>
      <c r="D6" s="6"/>
      <c r="E6" s="33"/>
      <c r="F6" s="6"/>
      <c r="G6" s="33"/>
      <c r="H6" s="6"/>
      <c r="I6" s="34"/>
      <c r="J6" s="61"/>
    </row>
    <row r="7" spans="1:10" s="1" customFormat="1" ht="12.75">
      <c r="A7" s="7">
        <v>1</v>
      </c>
      <c r="B7" s="8" t="s">
        <v>6</v>
      </c>
      <c r="C7" s="41"/>
      <c r="D7" s="41"/>
      <c r="E7" s="41"/>
      <c r="F7" s="41"/>
      <c r="G7" s="41"/>
      <c r="H7" s="41"/>
      <c r="I7" s="54"/>
      <c r="J7" s="54"/>
    </row>
    <row r="8" spans="1:10" s="1" customFormat="1" ht="15">
      <c r="A8" s="30" t="s">
        <v>38</v>
      </c>
      <c r="B8" s="31" t="s">
        <v>39</v>
      </c>
      <c r="C8" s="42"/>
      <c r="D8" s="42"/>
      <c r="E8" s="42"/>
      <c r="F8" s="42"/>
      <c r="G8" s="42"/>
      <c r="H8" s="42"/>
      <c r="I8" s="62"/>
      <c r="J8" s="62"/>
    </row>
    <row r="9" spans="1:10" s="1" customFormat="1" ht="15" collapsed="1">
      <c r="A9" s="9"/>
      <c r="B9" s="10" t="s">
        <v>7</v>
      </c>
      <c r="C9" s="43">
        <v>0</v>
      </c>
      <c r="D9" s="43">
        <v>0</v>
      </c>
      <c r="E9" s="46">
        <v>0</v>
      </c>
      <c r="F9" s="46">
        <v>0</v>
      </c>
      <c r="G9" s="46">
        <v>0</v>
      </c>
      <c r="H9" s="46">
        <v>0</v>
      </c>
      <c r="I9" s="51">
        <v>0</v>
      </c>
      <c r="J9" s="51">
        <v>0</v>
      </c>
    </row>
    <row r="10" spans="1:10" s="1" customFormat="1" ht="15" collapsed="1">
      <c r="A10" s="9"/>
      <c r="B10" s="10" t="s">
        <v>8</v>
      </c>
      <c r="C10" s="43">
        <v>1985.1467684650002</v>
      </c>
      <c r="D10" s="43">
        <v>2473.843821704</v>
      </c>
      <c r="E10" s="46">
        <v>498</v>
      </c>
      <c r="F10" s="46">
        <v>29</v>
      </c>
      <c r="G10" s="46">
        <v>411648</v>
      </c>
      <c r="H10" s="46">
        <v>153721</v>
      </c>
      <c r="I10" s="51">
        <v>2269.805724465</v>
      </c>
      <c r="J10" s="51">
        <v>103.69737783600439</v>
      </c>
    </row>
    <row r="11" spans="1:10" s="1" customFormat="1" ht="13.5">
      <c r="A11" s="9" t="s">
        <v>40</v>
      </c>
      <c r="B11" s="31" t="s">
        <v>41</v>
      </c>
      <c r="C11" s="44"/>
      <c r="D11" s="44"/>
      <c r="E11" s="47"/>
      <c r="F11" s="47"/>
      <c r="G11" s="47"/>
      <c r="H11" s="47"/>
      <c r="I11" s="52"/>
      <c r="J11" s="52"/>
    </row>
    <row r="12" spans="1:10" s="1" customFormat="1" ht="15" collapsed="1">
      <c r="A12" s="9"/>
      <c r="B12" s="10" t="s">
        <v>7</v>
      </c>
      <c r="C12" s="43">
        <v>0</v>
      </c>
      <c r="D12" s="43">
        <v>0</v>
      </c>
      <c r="E12" s="46">
        <v>0</v>
      </c>
      <c r="F12" s="46">
        <v>0</v>
      </c>
      <c r="G12" s="46">
        <v>0</v>
      </c>
      <c r="H12" s="46">
        <v>0</v>
      </c>
      <c r="I12" s="51">
        <v>0</v>
      </c>
      <c r="J12" s="51">
        <v>0</v>
      </c>
    </row>
    <row r="13" spans="1:10" s="1" customFormat="1" ht="15" collapsed="1">
      <c r="A13" s="9"/>
      <c r="B13" s="10" t="s">
        <v>8</v>
      </c>
      <c r="C13" s="43">
        <v>2.80809481</v>
      </c>
      <c r="D13" s="43">
        <v>59.3367504</v>
      </c>
      <c r="E13" s="46">
        <v>8</v>
      </c>
      <c r="F13" s="46">
        <v>9</v>
      </c>
      <c r="G13" s="46">
        <v>1096</v>
      </c>
      <c r="H13" s="46">
        <v>2623</v>
      </c>
      <c r="I13" s="51">
        <v>12.9676575</v>
      </c>
      <c r="J13" s="51">
        <v>25.0726665</v>
      </c>
    </row>
    <row r="14" spans="1:10" s="1" customFormat="1" ht="13.5">
      <c r="A14" s="9" t="s">
        <v>42</v>
      </c>
      <c r="B14" s="31" t="s">
        <v>43</v>
      </c>
      <c r="C14" s="44"/>
      <c r="D14" s="44"/>
      <c r="E14" s="47"/>
      <c r="F14" s="47"/>
      <c r="G14" s="47"/>
      <c r="H14" s="47"/>
      <c r="I14" s="52"/>
      <c r="J14" s="52"/>
    </row>
    <row r="15" spans="1:10" s="1" customFormat="1" ht="15" collapsed="1">
      <c r="A15" s="9"/>
      <c r="B15" s="10" t="s">
        <v>7</v>
      </c>
      <c r="C15" s="43">
        <v>0</v>
      </c>
      <c r="D15" s="43">
        <v>0</v>
      </c>
      <c r="E15" s="46">
        <v>0</v>
      </c>
      <c r="F15" s="46">
        <v>0</v>
      </c>
      <c r="G15" s="46">
        <v>0</v>
      </c>
      <c r="H15" s="46">
        <v>0</v>
      </c>
      <c r="I15" s="51">
        <v>0</v>
      </c>
      <c r="J15" s="51">
        <v>0</v>
      </c>
    </row>
    <row r="16" spans="1:10" s="1" customFormat="1" ht="15" collapsed="1">
      <c r="A16" s="9"/>
      <c r="B16" s="10" t="s">
        <v>8</v>
      </c>
      <c r="C16" s="43">
        <v>0.7939247262904248</v>
      </c>
      <c r="D16" s="43">
        <v>0.691303211386352</v>
      </c>
      <c r="E16" s="46">
        <v>71</v>
      </c>
      <c r="F16" s="46">
        <v>20</v>
      </c>
      <c r="G16" s="46">
        <v>324362</v>
      </c>
      <c r="H16" s="46">
        <v>52355</v>
      </c>
      <c r="I16" s="51">
        <v>1782.7221</v>
      </c>
      <c r="J16" s="51">
        <v>693.7918</v>
      </c>
    </row>
    <row r="17" spans="1:10" s="1" customFormat="1" ht="13.5">
      <c r="A17" s="9" t="s">
        <v>44</v>
      </c>
      <c r="B17" s="31" t="s">
        <v>23</v>
      </c>
      <c r="C17" s="44"/>
      <c r="D17" s="44"/>
      <c r="E17" s="47"/>
      <c r="F17" s="47"/>
      <c r="G17" s="47"/>
      <c r="H17" s="47"/>
      <c r="I17" s="52"/>
      <c r="J17" s="52"/>
    </row>
    <row r="18" spans="1:10" s="1" customFormat="1" ht="15" collapsed="1">
      <c r="A18" s="9"/>
      <c r="B18" s="10" t="s">
        <v>7</v>
      </c>
      <c r="C18" s="43">
        <v>0</v>
      </c>
      <c r="D18" s="43">
        <v>0</v>
      </c>
      <c r="E18" s="46">
        <v>0</v>
      </c>
      <c r="F18" s="46">
        <v>0</v>
      </c>
      <c r="G18" s="46">
        <v>0</v>
      </c>
      <c r="H18" s="46">
        <v>0</v>
      </c>
      <c r="I18" s="51">
        <v>0</v>
      </c>
      <c r="J18" s="51">
        <v>0</v>
      </c>
    </row>
    <row r="19" spans="1:10" s="1" customFormat="1" ht="15" collapsed="1">
      <c r="A19" s="9"/>
      <c r="B19" s="10" t="s">
        <v>8</v>
      </c>
      <c r="C19" s="43">
        <v>653.9384537398955</v>
      </c>
      <c r="D19" s="43">
        <v>1026.6136945195065</v>
      </c>
      <c r="E19" s="46">
        <v>2326</v>
      </c>
      <c r="F19" s="46">
        <v>227</v>
      </c>
      <c r="G19" s="46">
        <v>2769588</v>
      </c>
      <c r="H19" s="46">
        <v>1826248</v>
      </c>
      <c r="I19" s="51">
        <v>33767.63136252516</v>
      </c>
      <c r="J19" s="51">
        <v>41604.81354112092</v>
      </c>
    </row>
    <row r="20" spans="1:10" s="1" customFormat="1" ht="12.75">
      <c r="A20" s="7">
        <v>2</v>
      </c>
      <c r="B20" s="8" t="s">
        <v>9</v>
      </c>
      <c r="C20" s="44"/>
      <c r="D20" s="44"/>
      <c r="E20" s="47"/>
      <c r="F20" s="47"/>
      <c r="G20" s="47"/>
      <c r="H20" s="47"/>
      <c r="I20" s="52"/>
      <c r="J20" s="52"/>
    </row>
    <row r="21" spans="1:10" s="1" customFormat="1" ht="15" collapsed="1">
      <c r="A21" s="9"/>
      <c r="B21" s="10" t="s">
        <v>7</v>
      </c>
      <c r="C21" s="43">
        <v>0</v>
      </c>
      <c r="D21" s="43">
        <v>0</v>
      </c>
      <c r="E21" s="46">
        <v>0</v>
      </c>
      <c r="F21" s="46">
        <v>0</v>
      </c>
      <c r="G21" s="46">
        <v>0</v>
      </c>
      <c r="H21" s="46">
        <v>0</v>
      </c>
      <c r="I21" s="51">
        <v>0</v>
      </c>
      <c r="J21" s="51">
        <v>0</v>
      </c>
    </row>
    <row r="22" spans="1:10" s="1" customFormat="1" ht="15" collapsed="1">
      <c r="A22" s="9"/>
      <c r="B22" s="10" t="s">
        <v>8</v>
      </c>
      <c r="C22" s="43">
        <v>535.5843330963586</v>
      </c>
      <c r="D22" s="43">
        <v>1026.6359521030001</v>
      </c>
      <c r="E22" s="46">
        <v>44</v>
      </c>
      <c r="F22" s="46">
        <v>8</v>
      </c>
      <c r="G22" s="46">
        <v>1487</v>
      </c>
      <c r="H22" s="46">
        <v>2368</v>
      </c>
      <c r="I22" s="51">
        <v>0.0042</v>
      </c>
      <c r="J22" s="51">
        <v>0</v>
      </c>
    </row>
    <row r="23" spans="1:10" s="1" customFormat="1" ht="12.75">
      <c r="A23" s="7">
        <v>3</v>
      </c>
      <c r="B23" s="8" t="s">
        <v>10</v>
      </c>
      <c r="C23" s="44"/>
      <c r="D23" s="44"/>
      <c r="E23" s="47"/>
      <c r="F23" s="47"/>
      <c r="G23" s="47"/>
      <c r="H23" s="47"/>
      <c r="I23" s="52"/>
      <c r="J23" s="52"/>
    </row>
    <row r="24" spans="1:10" s="1" customFormat="1" ht="15" collapsed="1">
      <c r="A24" s="9"/>
      <c r="B24" s="10" t="s">
        <v>7</v>
      </c>
      <c r="C24" s="43">
        <v>0</v>
      </c>
      <c r="D24" s="43">
        <v>0.11985629999999899</v>
      </c>
      <c r="E24" s="46">
        <v>0</v>
      </c>
      <c r="F24" s="46">
        <v>0</v>
      </c>
      <c r="G24" s="46">
        <v>0</v>
      </c>
      <c r="H24" s="46">
        <v>0</v>
      </c>
      <c r="I24" s="51">
        <v>0</v>
      </c>
      <c r="J24" s="51">
        <v>0</v>
      </c>
    </row>
    <row r="25" spans="1:10" s="1" customFormat="1" ht="15" collapsed="1">
      <c r="A25" s="9"/>
      <c r="B25" s="10" t="s">
        <v>8</v>
      </c>
      <c r="C25" s="43">
        <v>1092.7032000000002</v>
      </c>
      <c r="D25" s="43">
        <v>1674.8659605530004</v>
      </c>
      <c r="E25" s="46">
        <v>199</v>
      </c>
      <c r="F25" s="46">
        <v>1</v>
      </c>
      <c r="G25" s="46">
        <v>234040</v>
      </c>
      <c r="H25" s="46">
        <v>123333</v>
      </c>
      <c r="I25" s="51">
        <v>25.6925</v>
      </c>
      <c r="J25" s="51">
        <v>83.642406504</v>
      </c>
    </row>
    <row r="26" spans="1:10" s="1" customFormat="1" ht="12.75">
      <c r="A26" s="7">
        <v>4</v>
      </c>
      <c r="B26" s="8" t="s">
        <v>11</v>
      </c>
      <c r="C26" s="44"/>
      <c r="D26" s="44"/>
      <c r="E26" s="47"/>
      <c r="F26" s="47"/>
      <c r="G26" s="47"/>
      <c r="H26" s="47"/>
      <c r="I26" s="52"/>
      <c r="J26" s="52"/>
    </row>
    <row r="27" spans="1:10" s="1" customFormat="1" ht="15" collapsed="1">
      <c r="A27" s="9"/>
      <c r="B27" s="10" t="s">
        <v>7</v>
      </c>
      <c r="C27" s="43">
        <v>0</v>
      </c>
      <c r="D27" s="43">
        <v>0</v>
      </c>
      <c r="E27" s="46">
        <v>0</v>
      </c>
      <c r="F27" s="46">
        <v>0</v>
      </c>
      <c r="G27" s="46">
        <v>0</v>
      </c>
      <c r="H27" s="46">
        <v>0</v>
      </c>
      <c r="I27" s="51">
        <v>0</v>
      </c>
      <c r="J27" s="51">
        <v>0</v>
      </c>
    </row>
    <row r="28" spans="1:10" s="1" customFormat="1" ht="15.75" collapsed="1" thickBot="1">
      <c r="A28" s="11"/>
      <c r="B28" s="12" t="s">
        <v>8</v>
      </c>
      <c r="C28" s="43">
        <v>0</v>
      </c>
      <c r="D28" s="43">
        <v>0</v>
      </c>
      <c r="E28" s="46">
        <v>0</v>
      </c>
      <c r="F28" s="46">
        <v>0</v>
      </c>
      <c r="G28" s="46">
        <v>0</v>
      </c>
      <c r="H28" s="46">
        <v>0</v>
      </c>
      <c r="I28" s="51">
        <v>0</v>
      </c>
      <c r="J28" s="51">
        <v>0</v>
      </c>
    </row>
    <row r="29" spans="1:10" s="1" customFormat="1" ht="18" collapsed="1" thickBot="1">
      <c r="A29" s="13" t="s">
        <v>12</v>
      </c>
      <c r="B29" s="14" t="s">
        <v>13</v>
      </c>
      <c r="C29" s="55">
        <v>4270.974774837545</v>
      </c>
      <c r="D29" s="55">
        <v>6262.107338790893</v>
      </c>
      <c r="E29" s="56">
        <v>3146</v>
      </c>
      <c r="F29" s="56">
        <v>294</v>
      </c>
      <c r="G29" s="56">
        <v>3742221</v>
      </c>
      <c r="H29" s="56">
        <v>2160648</v>
      </c>
      <c r="I29" s="57">
        <v>37858.82354449016</v>
      </c>
      <c r="J29" s="55">
        <v>42511.01779196093</v>
      </c>
    </row>
    <row r="30" spans="1:10" s="1" customFormat="1" ht="14.25">
      <c r="A30" s="15"/>
      <c r="B30" s="16" t="s">
        <v>14</v>
      </c>
      <c r="C30" s="45"/>
      <c r="D30" s="45"/>
      <c r="E30" s="48"/>
      <c r="F30" s="48"/>
      <c r="G30" s="48"/>
      <c r="H30" s="48"/>
      <c r="I30" s="53"/>
      <c r="J30" s="53"/>
    </row>
    <row r="31" spans="1:10" s="1" customFormat="1" ht="12.75">
      <c r="A31" s="7">
        <v>1</v>
      </c>
      <c r="B31" s="8" t="s">
        <v>6</v>
      </c>
      <c r="C31" s="44"/>
      <c r="D31" s="44"/>
      <c r="E31" s="47"/>
      <c r="F31" s="47"/>
      <c r="G31" s="47"/>
      <c r="H31" s="47"/>
      <c r="I31" s="52"/>
      <c r="J31" s="52"/>
    </row>
    <row r="32" spans="1:10" s="1" customFormat="1" ht="15">
      <c r="A32" s="30" t="s">
        <v>38</v>
      </c>
      <c r="B32" s="31" t="s">
        <v>39</v>
      </c>
      <c r="C32" s="44"/>
      <c r="D32" s="44"/>
      <c r="E32" s="47"/>
      <c r="F32" s="47"/>
      <c r="G32" s="47"/>
      <c r="H32" s="47"/>
      <c r="I32" s="52"/>
      <c r="J32" s="52"/>
    </row>
    <row r="33" spans="1:10" s="1" customFormat="1" ht="15" collapsed="1">
      <c r="A33" s="9"/>
      <c r="B33" s="10" t="s">
        <v>7</v>
      </c>
      <c r="C33" s="43">
        <v>0</v>
      </c>
      <c r="D33" s="43">
        <v>0</v>
      </c>
      <c r="E33" s="46">
        <v>0</v>
      </c>
      <c r="F33" s="46">
        <v>0</v>
      </c>
      <c r="G33" s="46">
        <v>0</v>
      </c>
      <c r="H33" s="46">
        <v>0</v>
      </c>
      <c r="I33" s="51">
        <v>0</v>
      </c>
      <c r="J33" s="51">
        <v>0</v>
      </c>
    </row>
    <row r="34" spans="1:10" s="1" customFormat="1" ht="15" collapsed="1">
      <c r="A34" s="9"/>
      <c r="B34" s="10" t="s">
        <v>8</v>
      </c>
      <c r="C34" s="43">
        <v>0.2036811</v>
      </c>
      <c r="D34" s="43">
        <v>44.021320913</v>
      </c>
      <c r="E34" s="46">
        <v>0</v>
      </c>
      <c r="F34" s="46">
        <v>0</v>
      </c>
      <c r="G34" s="46">
        <v>41</v>
      </c>
      <c r="H34" s="46">
        <v>735</v>
      </c>
      <c r="I34" s="51">
        <v>0.0040999999999999995</v>
      </c>
      <c r="J34" s="51">
        <v>0.0735</v>
      </c>
    </row>
    <row r="35" spans="1:10" s="1" customFormat="1" ht="13.5">
      <c r="A35" s="9" t="s">
        <v>40</v>
      </c>
      <c r="B35" s="31" t="s">
        <v>41</v>
      </c>
      <c r="C35" s="44"/>
      <c r="D35" s="44"/>
      <c r="E35" s="47"/>
      <c r="F35" s="47"/>
      <c r="G35" s="47"/>
      <c r="H35" s="47"/>
      <c r="I35" s="52"/>
      <c r="J35" s="52"/>
    </row>
    <row r="36" spans="1:10" s="1" customFormat="1" ht="15" collapsed="1">
      <c r="A36" s="9"/>
      <c r="B36" s="10" t="s">
        <v>7</v>
      </c>
      <c r="C36" s="43">
        <v>0</v>
      </c>
      <c r="D36" s="43">
        <v>0</v>
      </c>
      <c r="E36" s="46">
        <v>0</v>
      </c>
      <c r="F36" s="46">
        <v>0</v>
      </c>
      <c r="G36" s="46">
        <v>0</v>
      </c>
      <c r="H36" s="46">
        <v>0</v>
      </c>
      <c r="I36" s="51">
        <v>0</v>
      </c>
      <c r="J36" s="51">
        <v>0</v>
      </c>
    </row>
    <row r="37" spans="1:10" s="1" customFormat="1" ht="15" collapsed="1">
      <c r="A37" s="9"/>
      <c r="B37" s="10" t="s">
        <v>8</v>
      </c>
      <c r="C37" s="43">
        <v>16.505476044999998</v>
      </c>
      <c r="D37" s="43">
        <v>4.7502555</v>
      </c>
      <c r="E37" s="46">
        <v>0</v>
      </c>
      <c r="F37" s="46">
        <v>0</v>
      </c>
      <c r="G37" s="46">
        <v>2058</v>
      </c>
      <c r="H37" s="46">
        <v>256</v>
      </c>
      <c r="I37" s="51">
        <v>76.5822365</v>
      </c>
      <c r="J37" s="51">
        <v>8.44834</v>
      </c>
    </row>
    <row r="38" spans="1:10" s="1" customFormat="1" ht="13.5">
      <c r="A38" s="9" t="s">
        <v>42</v>
      </c>
      <c r="B38" s="31" t="s">
        <v>43</v>
      </c>
      <c r="C38" s="44"/>
      <c r="D38" s="44"/>
      <c r="E38" s="47"/>
      <c r="F38" s="47"/>
      <c r="G38" s="47"/>
      <c r="H38" s="47"/>
      <c r="I38" s="52"/>
      <c r="J38" s="52"/>
    </row>
    <row r="39" spans="1:10" s="1" customFormat="1" ht="15" collapsed="1">
      <c r="A39" s="9"/>
      <c r="B39" s="10" t="s">
        <v>7</v>
      </c>
      <c r="C39" s="43">
        <v>0</v>
      </c>
      <c r="D39" s="43">
        <v>0</v>
      </c>
      <c r="E39" s="46">
        <v>0</v>
      </c>
      <c r="F39" s="46">
        <v>0</v>
      </c>
      <c r="G39" s="46">
        <v>0</v>
      </c>
      <c r="H39" s="46">
        <v>0</v>
      </c>
      <c r="I39" s="51">
        <v>0</v>
      </c>
      <c r="J39" s="51">
        <v>0</v>
      </c>
    </row>
    <row r="40" spans="1:10" s="1" customFormat="1" ht="15" collapsed="1">
      <c r="A40" s="9"/>
      <c r="B40" s="10" t="s">
        <v>8</v>
      </c>
      <c r="C40" s="43">
        <v>0</v>
      </c>
      <c r="D40" s="43">
        <v>0</v>
      </c>
      <c r="E40" s="46">
        <v>0</v>
      </c>
      <c r="F40" s="46">
        <v>0</v>
      </c>
      <c r="G40" s="46">
        <v>0</v>
      </c>
      <c r="H40" s="46">
        <v>0</v>
      </c>
      <c r="I40" s="51">
        <v>0</v>
      </c>
      <c r="J40" s="51">
        <v>0</v>
      </c>
    </row>
    <row r="41" spans="1:10" s="1" customFormat="1" ht="13.5">
      <c r="A41" s="9" t="s">
        <v>44</v>
      </c>
      <c r="B41" s="31" t="s">
        <v>23</v>
      </c>
      <c r="C41" s="44"/>
      <c r="D41" s="44"/>
      <c r="E41" s="47"/>
      <c r="F41" s="47"/>
      <c r="G41" s="47"/>
      <c r="H41" s="47"/>
      <c r="I41" s="52"/>
      <c r="J41" s="52"/>
    </row>
    <row r="42" spans="1:10" s="1" customFormat="1" ht="15" collapsed="1">
      <c r="A42" s="9"/>
      <c r="B42" s="10" t="s">
        <v>7</v>
      </c>
      <c r="C42" s="43">
        <v>0</v>
      </c>
      <c r="D42" s="43">
        <v>0</v>
      </c>
      <c r="E42" s="46">
        <v>0</v>
      </c>
      <c r="F42" s="46">
        <v>0</v>
      </c>
      <c r="G42" s="46">
        <v>0</v>
      </c>
      <c r="H42" s="46">
        <v>0</v>
      </c>
      <c r="I42" s="51">
        <v>0</v>
      </c>
      <c r="J42" s="51">
        <v>0</v>
      </c>
    </row>
    <row r="43" spans="1:10" s="1" customFormat="1" ht="15" collapsed="1">
      <c r="A43" s="9"/>
      <c r="B43" s="10" t="s">
        <v>8</v>
      </c>
      <c r="C43" s="43">
        <v>0</v>
      </c>
      <c r="D43" s="43">
        <v>1.632298426999998</v>
      </c>
      <c r="E43" s="46">
        <v>0</v>
      </c>
      <c r="F43" s="46">
        <v>0</v>
      </c>
      <c r="G43" s="46">
        <v>17</v>
      </c>
      <c r="H43" s="46">
        <v>0</v>
      </c>
      <c r="I43" s="51">
        <v>0.0017000000000000001</v>
      </c>
      <c r="J43" s="51">
        <v>0</v>
      </c>
    </row>
    <row r="44" spans="1:10" s="1" customFormat="1" ht="12.75">
      <c r="A44" s="7">
        <v>2</v>
      </c>
      <c r="B44" s="8" t="s">
        <v>9</v>
      </c>
      <c r="C44" s="44"/>
      <c r="D44" s="44"/>
      <c r="E44" s="47"/>
      <c r="F44" s="47"/>
      <c r="G44" s="47"/>
      <c r="H44" s="47"/>
      <c r="I44" s="52"/>
      <c r="J44" s="52"/>
    </row>
    <row r="45" spans="1:10" s="1" customFormat="1" ht="15" collapsed="1">
      <c r="A45" s="9"/>
      <c r="B45" s="10" t="s">
        <v>7</v>
      </c>
      <c r="C45" s="43">
        <v>0</v>
      </c>
      <c r="D45" s="43">
        <v>0</v>
      </c>
      <c r="E45" s="46">
        <v>0</v>
      </c>
      <c r="F45" s="46">
        <v>0</v>
      </c>
      <c r="G45" s="46">
        <v>0</v>
      </c>
      <c r="H45" s="46">
        <v>0</v>
      </c>
      <c r="I45" s="51">
        <v>0</v>
      </c>
      <c r="J45" s="51">
        <v>0</v>
      </c>
    </row>
    <row r="46" spans="1:10" s="1" customFormat="1" ht="15" collapsed="1">
      <c r="A46" s="9"/>
      <c r="B46" s="10" t="s">
        <v>8</v>
      </c>
      <c r="C46" s="43">
        <v>0</v>
      </c>
      <c r="D46" s="43">
        <v>0</v>
      </c>
      <c r="E46" s="46">
        <v>0</v>
      </c>
      <c r="F46" s="46">
        <v>0</v>
      </c>
      <c r="G46" s="46">
        <v>0</v>
      </c>
      <c r="H46" s="46">
        <v>0</v>
      </c>
      <c r="I46" s="51">
        <v>0</v>
      </c>
      <c r="J46" s="51">
        <v>0</v>
      </c>
    </row>
    <row r="47" spans="1:10" s="1" customFormat="1" ht="12.75">
      <c r="A47" s="7">
        <v>3</v>
      </c>
      <c r="B47" s="8" t="s">
        <v>10</v>
      </c>
      <c r="C47" s="44"/>
      <c r="D47" s="44"/>
      <c r="E47" s="47"/>
      <c r="F47" s="47"/>
      <c r="G47" s="47"/>
      <c r="H47" s="47"/>
      <c r="I47" s="52"/>
      <c r="J47" s="52"/>
    </row>
    <row r="48" spans="1:10" s="1" customFormat="1" ht="15" collapsed="1">
      <c r="A48" s="9"/>
      <c r="B48" s="10" t="s">
        <v>7</v>
      </c>
      <c r="C48" s="43">
        <v>0</v>
      </c>
      <c r="D48" s="43">
        <v>0</v>
      </c>
      <c r="E48" s="46">
        <v>0</v>
      </c>
      <c r="F48" s="46">
        <v>0</v>
      </c>
      <c r="G48" s="46">
        <v>0</v>
      </c>
      <c r="H48" s="46">
        <v>0</v>
      </c>
      <c r="I48" s="51">
        <v>0</v>
      </c>
      <c r="J48" s="51">
        <v>0</v>
      </c>
    </row>
    <row r="49" spans="1:10" s="1" customFormat="1" ht="15" collapsed="1">
      <c r="A49" s="9"/>
      <c r="B49" s="10" t="s">
        <v>8</v>
      </c>
      <c r="C49" s="43">
        <v>0</v>
      </c>
      <c r="D49" s="43">
        <v>17.857548296</v>
      </c>
      <c r="E49" s="46">
        <v>0</v>
      </c>
      <c r="F49" s="46">
        <v>0</v>
      </c>
      <c r="G49" s="46">
        <v>0</v>
      </c>
      <c r="H49" s="46">
        <v>424</v>
      </c>
      <c r="I49" s="51">
        <v>0</v>
      </c>
      <c r="J49" s="51">
        <v>0</v>
      </c>
    </row>
    <row r="50" spans="1:10" s="1" customFormat="1" ht="12.75">
      <c r="A50" s="7">
        <v>4</v>
      </c>
      <c r="B50" s="8" t="s">
        <v>11</v>
      </c>
      <c r="C50" s="44"/>
      <c r="D50" s="44"/>
      <c r="E50" s="47"/>
      <c r="F50" s="47"/>
      <c r="G50" s="47"/>
      <c r="H50" s="47"/>
      <c r="I50" s="52"/>
      <c r="J50" s="52"/>
    </row>
    <row r="51" spans="1:10" s="1" customFormat="1" ht="15" collapsed="1">
      <c r="A51" s="9"/>
      <c r="B51" s="10" t="s">
        <v>7</v>
      </c>
      <c r="C51" s="43">
        <v>0</v>
      </c>
      <c r="D51" s="43">
        <v>0</v>
      </c>
      <c r="E51" s="46">
        <v>0</v>
      </c>
      <c r="F51" s="46">
        <v>0</v>
      </c>
      <c r="G51" s="46">
        <v>0</v>
      </c>
      <c r="H51" s="46">
        <v>0</v>
      </c>
      <c r="I51" s="51">
        <v>0</v>
      </c>
      <c r="J51" s="51">
        <v>0</v>
      </c>
    </row>
    <row r="52" spans="1:10" s="1" customFormat="1" ht="15.75" collapsed="1" thickBot="1">
      <c r="A52" s="11"/>
      <c r="B52" s="12" t="s">
        <v>8</v>
      </c>
      <c r="C52" s="43">
        <v>0</v>
      </c>
      <c r="D52" s="43">
        <v>0</v>
      </c>
      <c r="E52" s="46">
        <v>0</v>
      </c>
      <c r="F52" s="46">
        <v>0</v>
      </c>
      <c r="G52" s="46">
        <v>0</v>
      </c>
      <c r="H52" s="46">
        <v>0</v>
      </c>
      <c r="I52" s="51">
        <v>0</v>
      </c>
      <c r="J52" s="51">
        <v>0</v>
      </c>
    </row>
    <row r="53" spans="1:10" s="1" customFormat="1" ht="18" collapsed="1" thickBot="1">
      <c r="A53" s="13" t="s">
        <v>15</v>
      </c>
      <c r="B53" s="14" t="s">
        <v>13</v>
      </c>
      <c r="C53" s="55">
        <v>16.709157145</v>
      </c>
      <c r="D53" s="55">
        <v>68.26142313599999</v>
      </c>
      <c r="E53" s="56">
        <v>0</v>
      </c>
      <c r="F53" s="56">
        <v>0</v>
      </c>
      <c r="G53" s="56">
        <v>2116</v>
      </c>
      <c r="H53" s="56">
        <v>1415</v>
      </c>
      <c r="I53" s="57">
        <v>76.58803649999999</v>
      </c>
      <c r="J53" s="55">
        <v>8.52184</v>
      </c>
    </row>
    <row r="54" spans="1:10" s="1" customFormat="1" ht="18" collapsed="1" thickBot="1">
      <c r="A54" s="13" t="s">
        <v>16</v>
      </c>
      <c r="B54" s="14" t="s">
        <v>17</v>
      </c>
      <c r="C54" s="55">
        <v>4287.683931982545</v>
      </c>
      <c r="D54" s="55">
        <v>6330.368761926893</v>
      </c>
      <c r="E54" s="56">
        <v>3146</v>
      </c>
      <c r="F54" s="56">
        <v>294</v>
      </c>
      <c r="G54" s="56">
        <v>3744337</v>
      </c>
      <c r="H54" s="56">
        <v>2162063</v>
      </c>
      <c r="I54" s="57">
        <v>37935.411580990156</v>
      </c>
      <c r="J54" s="55">
        <v>42519.53963196093</v>
      </c>
    </row>
    <row r="55" spans="1:10" s="1" customFormat="1" ht="21.75" customHeight="1">
      <c r="A55" s="15"/>
      <c r="B55" s="17" t="s">
        <v>18</v>
      </c>
      <c r="C55" s="45"/>
      <c r="D55" s="45"/>
      <c r="E55" s="48"/>
      <c r="F55" s="48"/>
      <c r="G55" s="48"/>
      <c r="H55" s="48"/>
      <c r="I55" s="53"/>
      <c r="J55" s="53"/>
    </row>
    <row r="56" spans="1:10" s="1" customFormat="1" ht="14.25">
      <c r="A56" s="9"/>
      <c r="B56" s="18" t="s">
        <v>19</v>
      </c>
      <c r="C56" s="44"/>
      <c r="D56" s="44"/>
      <c r="E56" s="47"/>
      <c r="F56" s="47"/>
      <c r="G56" s="47"/>
      <c r="H56" s="47"/>
      <c r="I56" s="52"/>
      <c r="J56" s="52"/>
    </row>
    <row r="57" spans="1:10" s="1" customFormat="1" ht="15" collapsed="1">
      <c r="A57" s="7">
        <v>1</v>
      </c>
      <c r="B57" s="19" t="s">
        <v>20</v>
      </c>
      <c r="C57" s="43">
        <v>0.07973526</v>
      </c>
      <c r="D57" s="43">
        <v>0.165528054</v>
      </c>
      <c r="E57" s="46">
        <v>7</v>
      </c>
      <c r="F57" s="46">
        <v>10</v>
      </c>
      <c r="G57" s="46">
        <v>1045</v>
      </c>
      <c r="H57" s="46">
        <v>1755</v>
      </c>
      <c r="I57" s="51">
        <v>60.483222308</v>
      </c>
      <c r="J57" s="51">
        <v>139.221135341</v>
      </c>
    </row>
    <row r="58" spans="1:10" s="1" customFormat="1" ht="15" collapsed="1">
      <c r="A58" s="7">
        <v>2</v>
      </c>
      <c r="B58" s="19" t="s">
        <v>21</v>
      </c>
      <c r="C58" s="43">
        <v>0.13774463233635534</v>
      </c>
      <c r="D58" s="43">
        <v>1.1885480139652684</v>
      </c>
      <c r="E58" s="46">
        <v>24</v>
      </c>
      <c r="F58" s="46">
        <v>32</v>
      </c>
      <c r="G58" s="46">
        <v>23844</v>
      </c>
      <c r="H58" s="46">
        <v>210929</v>
      </c>
      <c r="I58" s="51">
        <v>283.90703887099994</v>
      </c>
      <c r="J58" s="51">
        <v>1995.6725049220001</v>
      </c>
    </row>
    <row r="59" spans="1:10" s="1" customFormat="1" ht="15" collapsed="1">
      <c r="A59" s="7">
        <v>3</v>
      </c>
      <c r="B59" s="10" t="s">
        <v>22</v>
      </c>
      <c r="C59" s="43">
        <v>0</v>
      </c>
      <c r="D59" s="43">
        <v>0</v>
      </c>
      <c r="E59" s="46">
        <v>0</v>
      </c>
      <c r="F59" s="46">
        <v>0</v>
      </c>
      <c r="G59" s="46">
        <v>0</v>
      </c>
      <c r="H59" s="46">
        <v>0</v>
      </c>
      <c r="I59" s="51">
        <v>0</v>
      </c>
      <c r="J59" s="51">
        <v>0</v>
      </c>
    </row>
    <row r="60" spans="1:10" s="1" customFormat="1" ht="15.75" collapsed="1" thickBot="1">
      <c r="A60" s="20">
        <v>4</v>
      </c>
      <c r="B60" s="12" t="s">
        <v>23</v>
      </c>
      <c r="C60" s="43">
        <v>0</v>
      </c>
      <c r="D60" s="43">
        <v>0</v>
      </c>
      <c r="E60" s="46">
        <v>0</v>
      </c>
      <c r="F60" s="46">
        <v>0</v>
      </c>
      <c r="G60" s="46">
        <v>0</v>
      </c>
      <c r="H60" s="46">
        <v>0</v>
      </c>
      <c r="I60" s="51">
        <v>0</v>
      </c>
      <c r="J60" s="51">
        <v>0</v>
      </c>
    </row>
    <row r="61" spans="1:10" s="1" customFormat="1" ht="18" collapsed="1" thickBot="1">
      <c r="A61" s="13" t="s">
        <v>24</v>
      </c>
      <c r="B61" s="14" t="s">
        <v>13</v>
      </c>
      <c r="C61" s="55">
        <v>0.21747989233635534</v>
      </c>
      <c r="D61" s="55">
        <v>1.3540760679652684</v>
      </c>
      <c r="E61" s="56">
        <v>31</v>
      </c>
      <c r="F61" s="56">
        <v>42</v>
      </c>
      <c r="G61" s="56">
        <v>24889</v>
      </c>
      <c r="H61" s="55">
        <v>212684</v>
      </c>
      <c r="I61" s="57">
        <v>344.39026117899994</v>
      </c>
      <c r="J61" s="55">
        <v>2134.893640263</v>
      </c>
    </row>
    <row r="62" spans="1:10" s="1" customFormat="1" ht="14.25">
      <c r="A62" s="21"/>
      <c r="B62" s="22" t="s">
        <v>25</v>
      </c>
      <c r="C62" s="45"/>
      <c r="D62" s="45"/>
      <c r="E62" s="48"/>
      <c r="F62" s="48"/>
      <c r="G62" s="48"/>
      <c r="H62" s="48"/>
      <c r="I62" s="53"/>
      <c r="J62" s="53"/>
    </row>
    <row r="63" spans="1:10" s="1" customFormat="1" ht="15" collapsed="1">
      <c r="A63" s="7">
        <v>1</v>
      </c>
      <c r="B63" s="19" t="s">
        <v>20</v>
      </c>
      <c r="C63" s="43">
        <v>0</v>
      </c>
      <c r="D63" s="43">
        <v>0</v>
      </c>
      <c r="E63" s="46">
        <v>0</v>
      </c>
      <c r="F63" s="46">
        <v>0</v>
      </c>
      <c r="G63" s="46">
        <v>0</v>
      </c>
      <c r="H63" s="46">
        <v>0</v>
      </c>
      <c r="I63" s="51">
        <v>0</v>
      </c>
      <c r="J63" s="51">
        <v>0</v>
      </c>
    </row>
    <row r="64" spans="1:10" s="1" customFormat="1" ht="15" collapsed="1">
      <c r="A64" s="7">
        <v>2</v>
      </c>
      <c r="B64" s="19" t="s">
        <v>21</v>
      </c>
      <c r="C64" s="43">
        <v>0.008923724</v>
      </c>
      <c r="D64" s="43">
        <v>0.0102003</v>
      </c>
      <c r="E64" s="46">
        <v>0</v>
      </c>
      <c r="F64" s="46">
        <v>0</v>
      </c>
      <c r="G64" s="46">
        <v>0</v>
      </c>
      <c r="H64" s="46">
        <v>0</v>
      </c>
      <c r="I64" s="51">
        <v>0</v>
      </c>
      <c r="J64" s="51">
        <v>0</v>
      </c>
    </row>
    <row r="65" spans="1:10" s="1" customFormat="1" ht="15" collapsed="1">
      <c r="A65" s="7">
        <v>3</v>
      </c>
      <c r="B65" s="10" t="s">
        <v>22</v>
      </c>
      <c r="C65" s="43">
        <v>0</v>
      </c>
      <c r="D65" s="43">
        <v>0</v>
      </c>
      <c r="E65" s="46">
        <v>0</v>
      </c>
      <c r="F65" s="46">
        <v>0</v>
      </c>
      <c r="G65" s="46">
        <v>0</v>
      </c>
      <c r="H65" s="46">
        <v>0</v>
      </c>
      <c r="I65" s="51">
        <v>0</v>
      </c>
      <c r="J65" s="51">
        <v>0</v>
      </c>
    </row>
    <row r="66" spans="1:10" s="1" customFormat="1" ht="15.75" collapsed="1" thickBot="1">
      <c r="A66" s="20">
        <v>4</v>
      </c>
      <c r="B66" s="12" t="s">
        <v>23</v>
      </c>
      <c r="C66" s="43">
        <v>0</v>
      </c>
      <c r="D66" s="43">
        <v>0</v>
      </c>
      <c r="E66" s="46">
        <v>0</v>
      </c>
      <c r="F66" s="46">
        <v>0</v>
      </c>
      <c r="G66" s="46">
        <v>0</v>
      </c>
      <c r="H66" s="46">
        <v>0</v>
      </c>
      <c r="I66" s="51">
        <v>0</v>
      </c>
      <c r="J66" s="51">
        <v>0</v>
      </c>
    </row>
    <row r="67" spans="1:10" s="1" customFormat="1" ht="18" collapsed="1" thickBot="1">
      <c r="A67" s="13" t="s">
        <v>26</v>
      </c>
      <c r="B67" s="14" t="s">
        <v>13</v>
      </c>
      <c r="C67" s="55">
        <v>0.008923724</v>
      </c>
      <c r="D67" s="55">
        <v>0.0102003</v>
      </c>
      <c r="E67" s="56">
        <v>0</v>
      </c>
      <c r="F67" s="56">
        <v>0</v>
      </c>
      <c r="G67" s="56">
        <v>0</v>
      </c>
      <c r="H67" s="55">
        <v>0</v>
      </c>
      <c r="I67" s="57">
        <v>0</v>
      </c>
      <c r="J67" s="55">
        <v>0</v>
      </c>
    </row>
    <row r="68" spans="1:10" s="1" customFormat="1" ht="18" collapsed="1" thickBot="1">
      <c r="A68" s="13" t="s">
        <v>27</v>
      </c>
      <c r="B68" s="24" t="s">
        <v>28</v>
      </c>
      <c r="C68" s="55">
        <v>0.22640361633635533</v>
      </c>
      <c r="D68" s="55">
        <v>1.3642763679652683</v>
      </c>
      <c r="E68" s="56">
        <v>31</v>
      </c>
      <c r="F68" s="56">
        <v>42</v>
      </c>
      <c r="G68" s="56">
        <v>24889</v>
      </c>
      <c r="H68" s="55">
        <v>212684</v>
      </c>
      <c r="I68" s="57">
        <v>344.39026117899994</v>
      </c>
      <c r="J68" s="55">
        <v>2134.893640263</v>
      </c>
    </row>
    <row r="69" spans="1:10" s="1" customFormat="1" ht="13.5" thickBot="1">
      <c r="A69" s="25"/>
      <c r="B69" s="26"/>
      <c r="C69" s="58"/>
      <c r="D69" s="58"/>
      <c r="E69" s="59"/>
      <c r="F69" s="59"/>
      <c r="G69" s="59"/>
      <c r="H69" s="59"/>
      <c r="I69" s="60"/>
      <c r="J69" s="60"/>
    </row>
    <row r="70" spans="1:10" s="1" customFormat="1" ht="18" collapsed="1" thickBot="1">
      <c r="A70" s="13" t="s">
        <v>29</v>
      </c>
      <c r="B70" s="29" t="s">
        <v>30</v>
      </c>
      <c r="C70" s="55">
        <v>4287.910335598881</v>
      </c>
      <c r="D70" s="55">
        <v>6331.7330382948585</v>
      </c>
      <c r="E70" s="56">
        <v>3146</v>
      </c>
      <c r="F70" s="56">
        <v>294</v>
      </c>
      <c r="G70" s="56">
        <v>3744337</v>
      </c>
      <c r="H70" s="56">
        <v>2162063</v>
      </c>
      <c r="I70" s="57">
        <v>38279.80184216915</v>
      </c>
      <c r="J70" s="55">
        <v>44654.43327222393</v>
      </c>
    </row>
    <row r="71" s="1" customFormat="1" ht="15">
      <c r="A71" s="2" t="s">
        <v>31</v>
      </c>
    </row>
    <row r="72" s="1" customFormat="1" ht="15">
      <c r="A72" s="27" t="s">
        <v>45</v>
      </c>
    </row>
    <row r="73" s="1" customFormat="1" ht="15">
      <c r="A73" s="28" t="s">
        <v>33</v>
      </c>
    </row>
    <row r="74" s="1" customFormat="1" ht="15">
      <c r="A74" s="28" t="s">
        <v>34</v>
      </c>
    </row>
    <row r="75" s="1" customFormat="1" ht="15">
      <c r="A75" s="27" t="s">
        <v>35</v>
      </c>
    </row>
    <row r="77" spans="3:8" ht="12.75">
      <c r="C77" s="80"/>
      <c r="D77" s="80"/>
      <c r="E77" s="78"/>
      <c r="F77" s="78"/>
      <c r="G77" s="78"/>
      <c r="H77" s="78"/>
    </row>
    <row r="79" spans="3:8" ht="12.75">
      <c r="C79" s="80"/>
      <c r="D79" s="80"/>
      <c r="E79" s="80"/>
      <c r="F79" s="80"/>
      <c r="G79" s="80"/>
      <c r="H79" s="80"/>
    </row>
  </sheetData>
  <sheetProtection/>
  <mergeCells count="8">
    <mergeCell ref="A1:J1"/>
    <mergeCell ref="B2:I2"/>
    <mergeCell ref="A4:A5"/>
    <mergeCell ref="B4:B5"/>
    <mergeCell ref="C4:D4"/>
    <mergeCell ref="E4:F4"/>
    <mergeCell ref="G4:H4"/>
    <mergeCell ref="I4:J4"/>
  </mergeCells>
  <printOptions/>
  <pageMargins left="0.74" right="0.16" top="0.17" bottom="0.17" header="0.16" footer="0.15"/>
  <pageSetup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67">
      <selection activeCell="G81" sqref="G81"/>
    </sheetView>
  </sheetViews>
  <sheetFormatPr defaultColWidth="9.140625" defaultRowHeight="12.75"/>
  <cols>
    <col min="1" max="1" width="6.8515625" style="0" customWidth="1"/>
    <col min="2" max="2" width="30.140625" style="0" bestFit="1" customWidth="1"/>
    <col min="3" max="9" width="12.7109375" style="0" bestFit="1" customWidth="1"/>
    <col min="10" max="10" width="14.00390625" style="0" bestFit="1" customWidth="1"/>
  </cols>
  <sheetData>
    <row r="1" spans="1:10" s="1" customFormat="1" ht="22.5" customHeight="1">
      <c r="A1" s="83" t="s">
        <v>55</v>
      </c>
      <c r="B1" s="83"/>
      <c r="C1" s="83"/>
      <c r="D1" s="83"/>
      <c r="E1" s="83"/>
      <c r="F1" s="83"/>
      <c r="G1" s="83"/>
      <c r="H1" s="83"/>
      <c r="I1" s="83"/>
      <c r="J1" s="83"/>
    </row>
    <row r="2" spans="1:9" s="1" customFormat="1" ht="22.5" customHeight="1">
      <c r="A2" s="36"/>
      <c r="B2" s="84" t="s">
        <v>49</v>
      </c>
      <c r="C2" s="84"/>
      <c r="D2" s="84"/>
      <c r="E2" s="84"/>
      <c r="F2" s="84"/>
      <c r="G2" s="84"/>
      <c r="H2" s="84"/>
      <c r="I2" s="84"/>
    </row>
    <row r="3" spans="1:10" s="1" customFormat="1" ht="13.5" thickBot="1">
      <c r="A3" s="32"/>
      <c r="B3" s="32"/>
      <c r="C3" s="32"/>
      <c r="D3" s="32"/>
      <c r="E3" s="32"/>
      <c r="F3" s="32"/>
      <c r="G3" s="32"/>
      <c r="H3" s="32"/>
      <c r="J3" s="35" t="s">
        <v>50</v>
      </c>
    </row>
    <row r="4" spans="1:10" s="1" customFormat="1" ht="19.5" customHeight="1">
      <c r="A4" s="85" t="s">
        <v>0</v>
      </c>
      <c r="B4" s="87" t="s">
        <v>1</v>
      </c>
      <c r="C4" s="87" t="s">
        <v>2</v>
      </c>
      <c r="D4" s="87"/>
      <c r="E4" s="87" t="s">
        <v>36</v>
      </c>
      <c r="F4" s="87"/>
      <c r="G4" s="91" t="s">
        <v>37</v>
      </c>
      <c r="H4" s="92"/>
      <c r="I4" s="87" t="s">
        <v>4</v>
      </c>
      <c r="J4" s="89"/>
    </row>
    <row r="5" spans="1:10" s="1" customFormat="1" ht="22.5" customHeight="1" thickBot="1">
      <c r="A5" s="93"/>
      <c r="B5" s="94"/>
      <c r="C5" s="3" t="s">
        <v>53</v>
      </c>
      <c r="D5" s="3" t="s">
        <v>54</v>
      </c>
      <c r="E5" s="3" t="s">
        <v>53</v>
      </c>
      <c r="F5" s="3" t="s">
        <v>54</v>
      </c>
      <c r="G5" s="3" t="s">
        <v>53</v>
      </c>
      <c r="H5" s="3" t="s">
        <v>54</v>
      </c>
      <c r="I5" s="3" t="s">
        <v>53</v>
      </c>
      <c r="J5" s="3" t="s">
        <v>54</v>
      </c>
    </row>
    <row r="6" spans="1:10" s="1" customFormat="1" ht="15" customHeight="1">
      <c r="A6" s="4"/>
      <c r="B6" s="5" t="s">
        <v>5</v>
      </c>
      <c r="C6" s="33"/>
      <c r="D6" s="6"/>
      <c r="E6" s="33"/>
      <c r="F6" s="6"/>
      <c r="G6" s="33"/>
      <c r="H6" s="6"/>
      <c r="I6" s="34"/>
      <c r="J6" s="49"/>
    </row>
    <row r="7" spans="1:10" s="1" customFormat="1" ht="12.75">
      <c r="A7" s="7">
        <v>1</v>
      </c>
      <c r="B7" s="8" t="s">
        <v>6</v>
      </c>
      <c r="C7" s="41"/>
      <c r="D7" s="41"/>
      <c r="E7" s="41"/>
      <c r="F7" s="41"/>
      <c r="G7" s="41"/>
      <c r="H7" s="41"/>
      <c r="I7" s="54"/>
      <c r="J7" s="54"/>
    </row>
    <row r="8" spans="1:10" s="1" customFormat="1" ht="15">
      <c r="A8" s="30" t="s">
        <v>38</v>
      </c>
      <c r="B8" s="31" t="s">
        <v>39</v>
      </c>
      <c r="C8" s="41"/>
      <c r="D8" s="41"/>
      <c r="E8" s="41"/>
      <c r="F8" s="41"/>
      <c r="G8" s="41"/>
      <c r="H8" s="41"/>
      <c r="I8" s="54"/>
      <c r="J8" s="54"/>
    </row>
    <row r="9" spans="1:10" s="1" customFormat="1" ht="15" collapsed="1">
      <c r="A9" s="9"/>
      <c r="B9" s="10" t="s">
        <v>7</v>
      </c>
      <c r="C9" s="43">
        <v>45.520051900000006</v>
      </c>
      <c r="D9" s="43">
        <v>4.884741468</v>
      </c>
      <c r="E9" s="46">
        <v>3</v>
      </c>
      <c r="F9" s="46">
        <v>1</v>
      </c>
      <c r="G9" s="68">
        <v>50418</v>
      </c>
      <c r="H9" s="68">
        <v>38</v>
      </c>
      <c r="I9" s="51">
        <v>5.0418</v>
      </c>
      <c r="J9" s="51">
        <v>0.0038</v>
      </c>
    </row>
    <row r="10" spans="1:10" s="1" customFormat="1" ht="15" collapsed="1">
      <c r="A10" s="9"/>
      <c r="B10" s="10" t="s">
        <v>8</v>
      </c>
      <c r="C10" s="43">
        <v>45.22791872518997</v>
      </c>
      <c r="D10" s="43">
        <v>270.522093488617</v>
      </c>
      <c r="E10" s="46">
        <v>62</v>
      </c>
      <c r="F10" s="46">
        <v>526</v>
      </c>
      <c r="G10" s="68">
        <v>163161</v>
      </c>
      <c r="H10" s="68">
        <v>684340</v>
      </c>
      <c r="I10" s="51">
        <v>2330.8524750060005</v>
      </c>
      <c r="J10" s="51">
        <v>3331.652983422</v>
      </c>
    </row>
    <row r="11" spans="1:10" s="1" customFormat="1" ht="13.5">
      <c r="A11" s="9" t="s">
        <v>40</v>
      </c>
      <c r="B11" s="31" t="s">
        <v>41</v>
      </c>
      <c r="C11" s="44"/>
      <c r="D11" s="44"/>
      <c r="E11" s="47"/>
      <c r="F11" s="47"/>
      <c r="G11" s="69"/>
      <c r="H11" s="69"/>
      <c r="I11" s="52"/>
      <c r="J11" s="52"/>
    </row>
    <row r="12" spans="1:10" s="1" customFormat="1" ht="15" collapsed="1">
      <c r="A12" s="9"/>
      <c r="B12" s="10" t="s">
        <v>7</v>
      </c>
      <c r="C12" s="43">
        <v>1.160489742</v>
      </c>
      <c r="D12" s="43">
        <v>0.776729436</v>
      </c>
      <c r="E12" s="46">
        <v>3</v>
      </c>
      <c r="F12" s="46">
        <v>0</v>
      </c>
      <c r="G12" s="68">
        <v>1095</v>
      </c>
      <c r="H12" s="68">
        <v>584</v>
      </c>
      <c r="I12" s="51">
        <v>6.6543605</v>
      </c>
      <c r="J12" s="51">
        <v>4.259677</v>
      </c>
    </row>
    <row r="13" spans="1:10" s="1" customFormat="1" ht="15" collapsed="1">
      <c r="A13" s="9"/>
      <c r="B13" s="10" t="s">
        <v>8</v>
      </c>
      <c r="C13" s="43">
        <v>25.06130553743135</v>
      </c>
      <c r="D13" s="43">
        <v>76.76498350215653</v>
      </c>
      <c r="E13" s="46">
        <v>140</v>
      </c>
      <c r="F13" s="46">
        <v>112</v>
      </c>
      <c r="G13" s="68">
        <v>90131</v>
      </c>
      <c r="H13" s="68">
        <v>1056366</v>
      </c>
      <c r="I13" s="51">
        <v>1078.4859296</v>
      </c>
      <c r="J13" s="51">
        <v>3495.7126150000004</v>
      </c>
    </row>
    <row r="14" spans="1:10" s="1" customFormat="1" ht="13.5">
      <c r="A14" s="9" t="s">
        <v>42</v>
      </c>
      <c r="B14" s="31" t="s">
        <v>43</v>
      </c>
      <c r="C14" s="44"/>
      <c r="D14" s="44"/>
      <c r="E14" s="47"/>
      <c r="F14" s="47"/>
      <c r="G14" s="69"/>
      <c r="H14" s="69"/>
      <c r="I14" s="52"/>
      <c r="J14" s="52"/>
    </row>
    <row r="15" spans="1:10" s="1" customFormat="1" ht="15" collapsed="1">
      <c r="A15" s="9"/>
      <c r="B15" s="10" t="s">
        <v>7</v>
      </c>
      <c r="C15" s="43">
        <v>0</v>
      </c>
      <c r="D15" s="43">
        <v>0</v>
      </c>
      <c r="E15" s="46">
        <v>0</v>
      </c>
      <c r="F15" s="46">
        <v>0</v>
      </c>
      <c r="G15" s="68">
        <v>0</v>
      </c>
      <c r="H15" s="68">
        <v>0</v>
      </c>
      <c r="I15" s="51">
        <v>0</v>
      </c>
      <c r="J15" s="51">
        <v>0</v>
      </c>
    </row>
    <row r="16" spans="1:10" s="1" customFormat="1" ht="15" collapsed="1">
      <c r="A16" s="9"/>
      <c r="B16" s="10" t="s">
        <v>8</v>
      </c>
      <c r="C16" s="43">
        <v>5.928707829624158</v>
      </c>
      <c r="D16" s="43">
        <v>6.198194525803692</v>
      </c>
      <c r="E16" s="46">
        <v>160</v>
      </c>
      <c r="F16" s="46">
        <v>246</v>
      </c>
      <c r="G16" s="68">
        <v>463524</v>
      </c>
      <c r="H16" s="68">
        <v>611736</v>
      </c>
      <c r="I16" s="51">
        <v>7684.512350224853</v>
      </c>
      <c r="J16" s="51">
        <v>6087.16946</v>
      </c>
    </row>
    <row r="17" spans="1:10" s="1" customFormat="1" ht="13.5">
      <c r="A17" s="9" t="s">
        <v>44</v>
      </c>
      <c r="B17" s="31" t="s">
        <v>23</v>
      </c>
      <c r="C17" s="44"/>
      <c r="D17" s="44"/>
      <c r="E17" s="47"/>
      <c r="F17" s="47"/>
      <c r="G17" s="69"/>
      <c r="H17" s="69"/>
      <c r="I17" s="52"/>
      <c r="J17" s="52"/>
    </row>
    <row r="18" spans="1:10" s="1" customFormat="1" ht="15" collapsed="1">
      <c r="A18" s="9"/>
      <c r="B18" s="10" t="s">
        <v>7</v>
      </c>
      <c r="C18" s="43">
        <v>0</v>
      </c>
      <c r="D18" s="43">
        <v>10.351096563</v>
      </c>
      <c r="E18" s="46">
        <v>0</v>
      </c>
      <c r="F18" s="46">
        <v>2</v>
      </c>
      <c r="G18" s="68">
        <v>0</v>
      </c>
      <c r="H18" s="68">
        <v>18087</v>
      </c>
      <c r="I18" s="51">
        <v>0</v>
      </c>
      <c r="J18" s="51">
        <v>1.8087</v>
      </c>
    </row>
    <row r="19" spans="1:10" s="1" customFormat="1" ht="15" collapsed="1">
      <c r="A19" s="9"/>
      <c r="B19" s="10" t="s">
        <v>8</v>
      </c>
      <c r="C19" s="43">
        <v>945.5407865146157</v>
      </c>
      <c r="D19" s="43">
        <v>152.55525607673073</v>
      </c>
      <c r="E19" s="46">
        <v>1690</v>
      </c>
      <c r="F19" s="46">
        <v>3862</v>
      </c>
      <c r="G19" s="68">
        <v>4769254</v>
      </c>
      <c r="H19" s="68">
        <v>7961352</v>
      </c>
      <c r="I19" s="51">
        <v>58749.283566090635</v>
      </c>
      <c r="J19" s="51">
        <v>96452.48472526099</v>
      </c>
    </row>
    <row r="20" spans="1:10" s="1" customFormat="1" ht="12.75">
      <c r="A20" s="7">
        <v>2</v>
      </c>
      <c r="B20" s="8" t="s">
        <v>9</v>
      </c>
      <c r="C20" s="44"/>
      <c r="D20" s="44"/>
      <c r="E20" s="47"/>
      <c r="F20" s="47"/>
      <c r="G20" s="69"/>
      <c r="H20" s="69"/>
      <c r="I20" s="52"/>
      <c r="J20" s="52"/>
    </row>
    <row r="21" spans="1:10" s="1" customFormat="1" ht="15" collapsed="1">
      <c r="A21" s="9"/>
      <c r="B21" s="10" t="s">
        <v>7</v>
      </c>
      <c r="C21" s="43">
        <v>0</v>
      </c>
      <c r="D21" s="43">
        <v>0</v>
      </c>
      <c r="E21" s="46">
        <v>0</v>
      </c>
      <c r="F21" s="46">
        <v>0</v>
      </c>
      <c r="G21" s="68">
        <v>0</v>
      </c>
      <c r="H21" s="68">
        <v>0</v>
      </c>
      <c r="I21" s="51">
        <v>0</v>
      </c>
      <c r="J21" s="51">
        <v>0</v>
      </c>
    </row>
    <row r="22" spans="1:10" s="1" customFormat="1" ht="15" collapsed="1">
      <c r="A22" s="9"/>
      <c r="B22" s="10" t="s">
        <v>8</v>
      </c>
      <c r="C22" s="43">
        <v>0</v>
      </c>
      <c r="D22" s="43">
        <v>0</v>
      </c>
      <c r="E22" s="46">
        <v>0</v>
      </c>
      <c r="F22" s="46">
        <v>0</v>
      </c>
      <c r="G22" s="68">
        <v>0</v>
      </c>
      <c r="H22" s="68">
        <v>0</v>
      </c>
      <c r="I22" s="51">
        <v>0</v>
      </c>
      <c r="J22" s="51">
        <v>0</v>
      </c>
    </row>
    <row r="23" spans="1:10" s="1" customFormat="1" ht="12.75">
      <c r="A23" s="7">
        <v>3</v>
      </c>
      <c r="B23" s="8" t="s">
        <v>10</v>
      </c>
      <c r="C23" s="44"/>
      <c r="D23" s="44"/>
      <c r="E23" s="47"/>
      <c r="F23" s="47"/>
      <c r="G23" s="69"/>
      <c r="H23" s="69"/>
      <c r="I23" s="52"/>
      <c r="J23" s="52"/>
    </row>
    <row r="24" spans="1:10" s="1" customFormat="1" ht="15" collapsed="1">
      <c r="A24" s="9"/>
      <c r="B24" s="10" t="s">
        <v>7</v>
      </c>
      <c r="C24" s="43">
        <v>53.620044400000005</v>
      </c>
      <c r="D24" s="43">
        <v>64.28529666100002</v>
      </c>
      <c r="E24" s="46">
        <v>5</v>
      </c>
      <c r="F24" s="46">
        <v>0</v>
      </c>
      <c r="G24" s="68">
        <v>640</v>
      </c>
      <c r="H24" s="68">
        <v>711</v>
      </c>
      <c r="I24" s="51">
        <v>0</v>
      </c>
      <c r="J24" s="51">
        <v>0</v>
      </c>
    </row>
    <row r="25" spans="1:10" s="1" customFormat="1" ht="15" collapsed="1">
      <c r="A25" s="9"/>
      <c r="B25" s="10" t="s">
        <v>8</v>
      </c>
      <c r="C25" s="43">
        <v>1539.421201416</v>
      </c>
      <c r="D25" s="43">
        <v>434.80759295099995</v>
      </c>
      <c r="E25" s="46">
        <v>6</v>
      </c>
      <c r="F25" s="46">
        <v>19</v>
      </c>
      <c r="G25" s="68">
        <v>79168</v>
      </c>
      <c r="H25" s="68">
        <v>33884</v>
      </c>
      <c r="I25" s="51">
        <v>0.7105857</v>
      </c>
      <c r="J25" s="51">
        <v>18.255164599999997</v>
      </c>
    </row>
    <row r="26" spans="1:10" s="1" customFormat="1" ht="12.75">
      <c r="A26" s="7">
        <v>4</v>
      </c>
      <c r="B26" s="8" t="s">
        <v>11</v>
      </c>
      <c r="C26" s="44"/>
      <c r="D26" s="44"/>
      <c r="E26" s="47"/>
      <c r="F26" s="47"/>
      <c r="G26" s="69"/>
      <c r="H26" s="69"/>
      <c r="I26" s="52"/>
      <c r="J26" s="52"/>
    </row>
    <row r="27" spans="1:10" s="1" customFormat="1" ht="15" collapsed="1">
      <c r="A27" s="9"/>
      <c r="B27" s="10" t="s">
        <v>7</v>
      </c>
      <c r="C27" s="43">
        <v>0</v>
      </c>
      <c r="D27" s="43">
        <v>0</v>
      </c>
      <c r="E27" s="46">
        <v>0</v>
      </c>
      <c r="F27" s="46">
        <v>0</v>
      </c>
      <c r="G27" s="68">
        <v>0</v>
      </c>
      <c r="H27" s="68">
        <v>0</v>
      </c>
      <c r="I27" s="51">
        <v>0</v>
      </c>
      <c r="J27" s="51">
        <v>0</v>
      </c>
    </row>
    <row r="28" spans="1:10" s="1" customFormat="1" ht="15.75" collapsed="1" thickBot="1">
      <c r="A28" s="11"/>
      <c r="B28" s="12" t="s">
        <v>8</v>
      </c>
      <c r="C28" s="43">
        <v>1.881908</v>
      </c>
      <c r="D28" s="43">
        <v>0.000292</v>
      </c>
      <c r="E28" s="46">
        <v>0</v>
      </c>
      <c r="F28" s="46">
        <v>0</v>
      </c>
      <c r="G28" s="68">
        <v>17783</v>
      </c>
      <c r="H28" s="68">
        <v>5</v>
      </c>
      <c r="I28" s="51">
        <v>342.035</v>
      </c>
      <c r="J28" s="51">
        <v>0.23</v>
      </c>
    </row>
    <row r="29" spans="1:10" s="1" customFormat="1" ht="18" collapsed="1" thickBot="1">
      <c r="A29" s="13" t="s">
        <v>12</v>
      </c>
      <c r="B29" s="14" t="s">
        <v>13</v>
      </c>
      <c r="C29" s="55">
        <v>2663.3624140648612</v>
      </c>
      <c r="D29" s="55">
        <v>1021.1462766723079</v>
      </c>
      <c r="E29" s="56">
        <v>2069</v>
      </c>
      <c r="F29" s="56">
        <v>4768</v>
      </c>
      <c r="G29" s="68">
        <v>5635174</v>
      </c>
      <c r="H29" s="55">
        <v>10367103</v>
      </c>
      <c r="I29" s="57">
        <v>70197.5760671215</v>
      </c>
      <c r="J29" s="55">
        <v>109391.57712528299</v>
      </c>
    </row>
    <row r="30" spans="1:10" s="1" customFormat="1" ht="14.25">
      <c r="A30" s="15"/>
      <c r="B30" s="16" t="s">
        <v>14</v>
      </c>
      <c r="C30" s="45"/>
      <c r="D30" s="45"/>
      <c r="E30" s="48"/>
      <c r="F30" s="48"/>
      <c r="G30" s="70"/>
      <c r="H30" s="70"/>
      <c r="I30" s="53"/>
      <c r="J30" s="53"/>
    </row>
    <row r="31" spans="1:10" s="1" customFormat="1" ht="12.75">
      <c r="A31" s="7">
        <v>1</v>
      </c>
      <c r="B31" s="8" t="s">
        <v>6</v>
      </c>
      <c r="C31" s="44"/>
      <c r="D31" s="44"/>
      <c r="E31" s="47"/>
      <c r="F31" s="47"/>
      <c r="G31" s="69"/>
      <c r="H31" s="69"/>
      <c r="I31" s="52"/>
      <c r="J31" s="52"/>
    </row>
    <row r="32" spans="1:10" s="1" customFormat="1" ht="15">
      <c r="A32" s="30" t="s">
        <v>38</v>
      </c>
      <c r="B32" s="31" t="s">
        <v>39</v>
      </c>
      <c r="C32" s="44"/>
      <c r="D32" s="44"/>
      <c r="E32" s="47"/>
      <c r="F32" s="47"/>
      <c r="G32" s="69"/>
      <c r="H32" s="69"/>
      <c r="I32" s="52"/>
      <c r="J32" s="52"/>
    </row>
    <row r="33" spans="1:10" s="1" customFormat="1" ht="15" collapsed="1">
      <c r="A33" s="9"/>
      <c r="B33" s="10" t="s">
        <v>7</v>
      </c>
      <c r="C33" s="43">
        <v>0</v>
      </c>
      <c r="D33" s="43">
        <v>0</v>
      </c>
      <c r="E33" s="46">
        <v>0</v>
      </c>
      <c r="F33" s="46">
        <v>0</v>
      </c>
      <c r="G33" s="68">
        <v>0</v>
      </c>
      <c r="H33" s="68">
        <v>0</v>
      </c>
      <c r="I33" s="51">
        <v>0</v>
      </c>
      <c r="J33" s="51">
        <v>0</v>
      </c>
    </row>
    <row r="34" spans="1:10" s="1" customFormat="1" ht="15" collapsed="1">
      <c r="A34" s="9"/>
      <c r="B34" s="10" t="s">
        <v>8</v>
      </c>
      <c r="C34" s="43">
        <v>190.77928615241524</v>
      </c>
      <c r="D34" s="43">
        <v>66.10377513236939</v>
      </c>
      <c r="E34" s="46">
        <v>95</v>
      </c>
      <c r="F34" s="46">
        <v>80</v>
      </c>
      <c r="G34" s="68">
        <v>406484</v>
      </c>
      <c r="H34" s="68">
        <v>117984</v>
      </c>
      <c r="I34" s="51">
        <v>2742.7099546561576</v>
      </c>
      <c r="J34" s="51">
        <v>182.4670258391573</v>
      </c>
    </row>
    <row r="35" spans="1:10" s="1" customFormat="1" ht="13.5">
      <c r="A35" s="9" t="s">
        <v>40</v>
      </c>
      <c r="B35" s="31" t="s">
        <v>41</v>
      </c>
      <c r="C35" s="44"/>
      <c r="D35" s="44"/>
      <c r="E35" s="47"/>
      <c r="F35" s="47"/>
      <c r="G35" s="69"/>
      <c r="H35" s="69"/>
      <c r="I35" s="52"/>
      <c r="J35" s="52"/>
    </row>
    <row r="36" spans="1:10" s="1" customFormat="1" ht="15" collapsed="1">
      <c r="A36" s="9"/>
      <c r="B36" s="10" t="s">
        <v>7</v>
      </c>
      <c r="C36" s="43">
        <v>0</v>
      </c>
      <c r="D36" s="43">
        <v>0</v>
      </c>
      <c r="E36" s="46">
        <v>0</v>
      </c>
      <c r="F36" s="46">
        <v>0</v>
      </c>
      <c r="G36" s="68">
        <v>0</v>
      </c>
      <c r="H36" s="68">
        <v>0</v>
      </c>
      <c r="I36" s="51">
        <v>0</v>
      </c>
      <c r="J36" s="51">
        <v>0</v>
      </c>
    </row>
    <row r="37" spans="1:10" s="1" customFormat="1" ht="15" collapsed="1">
      <c r="A37" s="9"/>
      <c r="B37" s="10" t="s">
        <v>8</v>
      </c>
      <c r="C37" s="43">
        <v>8.63411699425</v>
      </c>
      <c r="D37" s="43">
        <v>3.207617063999999</v>
      </c>
      <c r="E37" s="46">
        <v>26</v>
      </c>
      <c r="F37" s="46">
        <v>24</v>
      </c>
      <c r="G37" s="68">
        <v>52334</v>
      </c>
      <c r="H37" s="68">
        <v>12099</v>
      </c>
      <c r="I37" s="51">
        <v>4244.062778626917</v>
      </c>
      <c r="J37" s="51">
        <v>208.30168959569227</v>
      </c>
    </row>
    <row r="38" spans="1:10" s="1" customFormat="1" ht="13.5">
      <c r="A38" s="9" t="s">
        <v>42</v>
      </c>
      <c r="B38" s="31" t="s">
        <v>43</v>
      </c>
      <c r="C38" s="44"/>
      <c r="D38" s="44"/>
      <c r="E38" s="47"/>
      <c r="F38" s="47"/>
      <c r="G38" s="69"/>
      <c r="H38" s="69"/>
      <c r="I38" s="52"/>
      <c r="J38" s="52"/>
    </row>
    <row r="39" spans="1:10" s="1" customFormat="1" ht="15" collapsed="1">
      <c r="A39" s="9"/>
      <c r="B39" s="10" t="s">
        <v>7</v>
      </c>
      <c r="C39" s="43">
        <v>0</v>
      </c>
      <c r="D39" s="43">
        <v>0</v>
      </c>
      <c r="E39" s="46">
        <v>0</v>
      </c>
      <c r="F39" s="46">
        <v>0</v>
      </c>
      <c r="G39" s="68">
        <v>0</v>
      </c>
      <c r="H39" s="68">
        <v>0</v>
      </c>
      <c r="I39" s="51">
        <v>0</v>
      </c>
      <c r="J39" s="51">
        <v>0</v>
      </c>
    </row>
    <row r="40" spans="1:10" s="1" customFormat="1" ht="15" collapsed="1">
      <c r="A40" s="9"/>
      <c r="B40" s="10" t="s">
        <v>8</v>
      </c>
      <c r="C40" s="43">
        <v>0</v>
      </c>
      <c r="D40" s="43">
        <v>0</v>
      </c>
      <c r="E40" s="46">
        <v>0</v>
      </c>
      <c r="F40" s="46">
        <v>0</v>
      </c>
      <c r="G40" s="68">
        <v>0</v>
      </c>
      <c r="H40" s="68">
        <v>0</v>
      </c>
      <c r="I40" s="51">
        <v>0</v>
      </c>
      <c r="J40" s="51">
        <v>0</v>
      </c>
    </row>
    <row r="41" spans="1:10" s="1" customFormat="1" ht="13.5">
      <c r="A41" s="9" t="s">
        <v>44</v>
      </c>
      <c r="B41" s="31" t="s">
        <v>23</v>
      </c>
      <c r="C41" s="44"/>
      <c r="D41" s="44"/>
      <c r="E41" s="47"/>
      <c r="F41" s="47"/>
      <c r="G41" s="69"/>
      <c r="H41" s="69"/>
      <c r="I41" s="52"/>
      <c r="J41" s="52"/>
    </row>
    <row r="42" spans="1:10" s="1" customFormat="1" ht="15" collapsed="1">
      <c r="A42" s="9"/>
      <c r="B42" s="10" t="s">
        <v>7</v>
      </c>
      <c r="C42" s="43">
        <v>4.9500000000000004E-05</v>
      </c>
      <c r="D42" s="43">
        <v>0</v>
      </c>
      <c r="E42" s="46">
        <v>0</v>
      </c>
      <c r="F42" s="46">
        <v>0</v>
      </c>
      <c r="G42" s="68">
        <v>0</v>
      </c>
      <c r="H42" s="68">
        <v>0</v>
      </c>
      <c r="I42" s="51">
        <v>0</v>
      </c>
      <c r="J42" s="51">
        <v>0</v>
      </c>
    </row>
    <row r="43" spans="1:10" s="1" customFormat="1" ht="15" collapsed="1">
      <c r="A43" s="9"/>
      <c r="B43" s="10" t="s">
        <v>8</v>
      </c>
      <c r="C43" s="43">
        <v>16.026537896999997</v>
      </c>
      <c r="D43" s="43">
        <v>5.858069936</v>
      </c>
      <c r="E43" s="46">
        <v>3</v>
      </c>
      <c r="F43" s="46">
        <v>1</v>
      </c>
      <c r="G43" s="68">
        <v>4926</v>
      </c>
      <c r="H43" s="68">
        <v>241</v>
      </c>
      <c r="I43" s="51">
        <v>10.305619797440087</v>
      </c>
      <c r="J43" s="51">
        <v>3.8924850685582326</v>
      </c>
    </row>
    <row r="44" spans="1:10" s="1" customFormat="1" ht="12.75">
      <c r="A44" s="7">
        <v>2</v>
      </c>
      <c r="B44" s="8" t="s">
        <v>9</v>
      </c>
      <c r="C44" s="44"/>
      <c r="D44" s="44"/>
      <c r="E44" s="47"/>
      <c r="F44" s="47"/>
      <c r="G44" s="69"/>
      <c r="H44" s="69"/>
      <c r="I44" s="52"/>
      <c r="J44" s="52"/>
    </row>
    <row r="45" spans="1:10" s="1" customFormat="1" ht="15" collapsed="1">
      <c r="A45" s="9"/>
      <c r="B45" s="10" t="s">
        <v>7</v>
      </c>
      <c r="C45" s="43">
        <v>0</v>
      </c>
      <c r="D45" s="43">
        <v>0</v>
      </c>
      <c r="E45" s="46">
        <v>0</v>
      </c>
      <c r="F45" s="46">
        <v>0</v>
      </c>
      <c r="G45" s="68">
        <v>0</v>
      </c>
      <c r="H45" s="68">
        <v>0</v>
      </c>
      <c r="I45" s="51">
        <v>0</v>
      </c>
      <c r="J45" s="51">
        <v>0</v>
      </c>
    </row>
    <row r="46" spans="1:10" s="1" customFormat="1" ht="15" collapsed="1">
      <c r="A46" s="9"/>
      <c r="B46" s="10" t="s">
        <v>8</v>
      </c>
      <c r="C46" s="43">
        <v>0</v>
      </c>
      <c r="D46" s="43">
        <v>0</v>
      </c>
      <c r="E46" s="46">
        <v>0</v>
      </c>
      <c r="F46" s="46">
        <v>0</v>
      </c>
      <c r="G46" s="68">
        <v>0</v>
      </c>
      <c r="H46" s="68">
        <v>0</v>
      </c>
      <c r="I46" s="51">
        <v>0</v>
      </c>
      <c r="J46" s="51">
        <v>0</v>
      </c>
    </row>
    <row r="47" spans="1:10" s="1" customFormat="1" ht="12.75">
      <c r="A47" s="7">
        <v>3</v>
      </c>
      <c r="B47" s="8" t="s">
        <v>10</v>
      </c>
      <c r="C47" s="44"/>
      <c r="D47" s="44"/>
      <c r="E47" s="47"/>
      <c r="F47" s="47"/>
      <c r="G47" s="69"/>
      <c r="H47" s="69"/>
      <c r="I47" s="52"/>
      <c r="J47" s="52"/>
    </row>
    <row r="48" spans="1:10" s="1" customFormat="1" ht="15" collapsed="1">
      <c r="A48" s="9"/>
      <c r="B48" s="10" t="s">
        <v>7</v>
      </c>
      <c r="C48" s="43">
        <v>0</v>
      </c>
      <c r="D48" s="43">
        <v>0</v>
      </c>
      <c r="E48" s="46">
        <v>0</v>
      </c>
      <c r="F48" s="46">
        <v>0</v>
      </c>
      <c r="G48" s="68">
        <v>0</v>
      </c>
      <c r="H48" s="68">
        <v>0</v>
      </c>
      <c r="I48" s="51">
        <v>0</v>
      </c>
      <c r="J48" s="51">
        <v>0</v>
      </c>
    </row>
    <row r="49" spans="1:10" s="1" customFormat="1" ht="15" collapsed="1">
      <c r="A49" s="9"/>
      <c r="B49" s="10" t="s">
        <v>8</v>
      </c>
      <c r="C49" s="43">
        <v>147.488173717</v>
      </c>
      <c r="D49" s="43">
        <v>5.454566509000001</v>
      </c>
      <c r="E49" s="46">
        <v>2</v>
      </c>
      <c r="F49" s="46">
        <v>15</v>
      </c>
      <c r="G49" s="68">
        <v>8910</v>
      </c>
      <c r="H49" s="68">
        <v>1721</v>
      </c>
      <c r="I49" s="51">
        <v>797.3179888239999</v>
      </c>
      <c r="J49" s="51">
        <v>0</v>
      </c>
    </row>
    <row r="50" spans="1:10" s="1" customFormat="1" ht="12.75">
      <c r="A50" s="7">
        <v>4</v>
      </c>
      <c r="B50" s="8" t="s">
        <v>11</v>
      </c>
      <c r="C50" s="44"/>
      <c r="D50" s="44"/>
      <c r="E50" s="47"/>
      <c r="F50" s="47"/>
      <c r="G50" s="69"/>
      <c r="H50" s="69"/>
      <c r="I50" s="52"/>
      <c r="J50" s="52"/>
    </row>
    <row r="51" spans="1:10" s="1" customFormat="1" ht="15" collapsed="1">
      <c r="A51" s="9"/>
      <c r="B51" s="10" t="s">
        <v>7</v>
      </c>
      <c r="C51" s="43">
        <v>0</v>
      </c>
      <c r="D51" s="43">
        <v>0</v>
      </c>
      <c r="E51" s="46">
        <v>0</v>
      </c>
      <c r="F51" s="46">
        <v>0</v>
      </c>
      <c r="G51" s="68">
        <v>0</v>
      </c>
      <c r="H51" s="68">
        <v>0</v>
      </c>
      <c r="I51" s="51">
        <v>0</v>
      </c>
      <c r="J51" s="51">
        <v>0</v>
      </c>
    </row>
    <row r="52" spans="1:10" s="1" customFormat="1" ht="15.75" collapsed="1" thickBot="1">
      <c r="A52" s="11"/>
      <c r="B52" s="12" t="s">
        <v>8</v>
      </c>
      <c r="C52" s="43">
        <v>0</v>
      </c>
      <c r="D52" s="43">
        <v>0</v>
      </c>
      <c r="E52" s="46">
        <v>0</v>
      </c>
      <c r="F52" s="46">
        <v>0</v>
      </c>
      <c r="G52" s="68">
        <v>0</v>
      </c>
      <c r="H52" s="68">
        <v>0</v>
      </c>
      <c r="I52" s="51">
        <v>0</v>
      </c>
      <c r="J52" s="51">
        <v>0</v>
      </c>
    </row>
    <row r="53" spans="1:10" s="1" customFormat="1" ht="18" collapsed="1" thickBot="1">
      <c r="A53" s="13" t="s">
        <v>15</v>
      </c>
      <c r="B53" s="14" t="s">
        <v>13</v>
      </c>
      <c r="C53" s="55">
        <v>362.9281642606652</v>
      </c>
      <c r="D53" s="55">
        <v>80.6240286413694</v>
      </c>
      <c r="E53" s="56">
        <v>126</v>
      </c>
      <c r="F53" s="56">
        <v>120</v>
      </c>
      <c r="G53" s="68">
        <v>472654</v>
      </c>
      <c r="H53" s="55">
        <v>132045</v>
      </c>
      <c r="I53" s="57">
        <v>7794.396341904515</v>
      </c>
      <c r="J53" s="55">
        <v>394.6612005034078</v>
      </c>
    </row>
    <row r="54" spans="1:10" s="1" customFormat="1" ht="18" collapsed="1" thickBot="1">
      <c r="A54" s="13" t="s">
        <v>16</v>
      </c>
      <c r="B54" s="14" t="s">
        <v>17</v>
      </c>
      <c r="C54" s="55">
        <v>3026.2905783255264</v>
      </c>
      <c r="D54" s="55">
        <v>1101.7703053136772</v>
      </c>
      <c r="E54" s="56">
        <v>2195</v>
      </c>
      <c r="F54" s="56">
        <v>4888</v>
      </c>
      <c r="G54" s="68">
        <v>6107828</v>
      </c>
      <c r="H54" s="55">
        <v>10499148</v>
      </c>
      <c r="I54" s="57">
        <v>77991.97240902601</v>
      </c>
      <c r="J54" s="55">
        <v>109786.2383257864</v>
      </c>
    </row>
    <row r="55" spans="1:10" s="1" customFormat="1" ht="21.75" customHeight="1">
      <c r="A55" s="15"/>
      <c r="B55" s="17" t="s">
        <v>18</v>
      </c>
      <c r="C55" s="45"/>
      <c r="D55" s="45"/>
      <c r="E55" s="48"/>
      <c r="F55" s="48"/>
      <c r="G55" s="70"/>
      <c r="H55" s="70"/>
      <c r="I55" s="53"/>
      <c r="J55" s="53"/>
    </row>
    <row r="56" spans="1:10" s="1" customFormat="1" ht="14.25">
      <c r="A56" s="9"/>
      <c r="B56" s="18" t="s">
        <v>19</v>
      </c>
      <c r="C56" s="44"/>
      <c r="D56" s="44"/>
      <c r="E56" s="47"/>
      <c r="F56" s="47"/>
      <c r="G56" s="69"/>
      <c r="H56" s="69"/>
      <c r="I56" s="52"/>
      <c r="J56" s="52"/>
    </row>
    <row r="57" spans="1:10" s="1" customFormat="1" ht="15" collapsed="1">
      <c r="A57" s="7">
        <v>1</v>
      </c>
      <c r="B57" s="19" t="s">
        <v>20</v>
      </c>
      <c r="C57" s="43">
        <v>1.3680872493469511</v>
      </c>
      <c r="D57" s="43">
        <v>1.4224975684062466</v>
      </c>
      <c r="E57" s="46">
        <v>30</v>
      </c>
      <c r="F57" s="46">
        <v>35</v>
      </c>
      <c r="G57" s="68">
        <v>28774</v>
      </c>
      <c r="H57" s="68">
        <v>164581</v>
      </c>
      <c r="I57" s="51">
        <v>1615.7873734180002</v>
      </c>
      <c r="J57" s="51">
        <v>14639.661316556001</v>
      </c>
    </row>
    <row r="58" spans="1:10" s="1" customFormat="1" ht="15" collapsed="1">
      <c r="A58" s="7">
        <v>2</v>
      </c>
      <c r="B58" s="19" t="s">
        <v>21</v>
      </c>
      <c r="C58" s="43">
        <v>0.4018682571001022</v>
      </c>
      <c r="D58" s="43">
        <v>0.8380539794999986</v>
      </c>
      <c r="E58" s="46">
        <v>13</v>
      </c>
      <c r="F58" s="46">
        <v>12</v>
      </c>
      <c r="G58" s="68">
        <v>8467</v>
      </c>
      <c r="H58" s="68">
        <v>15400</v>
      </c>
      <c r="I58" s="51">
        <v>588.467340445</v>
      </c>
      <c r="J58" s="51">
        <v>1445.6682987949994</v>
      </c>
    </row>
    <row r="59" spans="1:10" s="1" customFormat="1" ht="15" collapsed="1">
      <c r="A59" s="7">
        <v>3</v>
      </c>
      <c r="B59" s="10" t="s">
        <v>22</v>
      </c>
      <c r="C59" s="43">
        <v>0.0013469521697790862</v>
      </c>
      <c r="D59" s="43">
        <v>0.026190137000000047</v>
      </c>
      <c r="E59" s="46">
        <v>0</v>
      </c>
      <c r="F59" s="46">
        <v>0</v>
      </c>
      <c r="G59" s="68">
        <v>398</v>
      </c>
      <c r="H59" s="68">
        <v>2077</v>
      </c>
      <c r="I59" s="51">
        <v>30.653836147479996</v>
      </c>
      <c r="J59" s="51">
        <v>446.445835075</v>
      </c>
    </row>
    <row r="60" spans="1:10" s="1" customFormat="1" ht="15.75" collapsed="1" thickBot="1">
      <c r="A60" s="20">
        <v>4</v>
      </c>
      <c r="B60" s="12" t="s">
        <v>23</v>
      </c>
      <c r="C60" s="43">
        <v>0.05114288913075777</v>
      </c>
      <c r="D60" s="43">
        <v>0.012495680999999998</v>
      </c>
      <c r="E60" s="46">
        <v>15</v>
      </c>
      <c r="F60" s="46">
        <v>3</v>
      </c>
      <c r="G60" s="68">
        <v>18789</v>
      </c>
      <c r="H60" s="68">
        <v>568</v>
      </c>
      <c r="I60" s="51">
        <v>3666.654924028</v>
      </c>
      <c r="J60" s="51">
        <v>359.1090419</v>
      </c>
    </row>
    <row r="61" spans="1:10" s="1" customFormat="1" ht="18" collapsed="1" thickBot="1">
      <c r="A61" s="13" t="s">
        <v>24</v>
      </c>
      <c r="B61" s="14" t="s">
        <v>13</v>
      </c>
      <c r="C61" s="55">
        <v>1.8224453477475901</v>
      </c>
      <c r="D61" s="55">
        <v>2.299237365906245</v>
      </c>
      <c r="E61" s="56">
        <v>58</v>
      </c>
      <c r="F61" s="56">
        <v>50</v>
      </c>
      <c r="G61" s="68">
        <v>56428</v>
      </c>
      <c r="H61" s="55">
        <v>182626</v>
      </c>
      <c r="I61" s="57">
        <v>5901.56347403848</v>
      </c>
      <c r="J61" s="55">
        <v>16890.884492326</v>
      </c>
    </row>
    <row r="62" spans="1:10" s="1" customFormat="1" ht="14.25">
      <c r="A62" s="21"/>
      <c r="B62" s="22" t="s">
        <v>25</v>
      </c>
      <c r="C62" s="45"/>
      <c r="D62" s="45"/>
      <c r="E62" s="48"/>
      <c r="F62" s="48"/>
      <c r="G62" s="70"/>
      <c r="H62" s="70"/>
      <c r="I62" s="53"/>
      <c r="J62" s="53"/>
    </row>
    <row r="63" spans="1:10" s="1" customFormat="1" ht="15" collapsed="1">
      <c r="A63" s="7">
        <v>1</v>
      </c>
      <c r="B63" s="19" t="s">
        <v>20</v>
      </c>
      <c r="C63" s="43">
        <v>0</v>
      </c>
      <c r="D63" s="43">
        <v>0</v>
      </c>
      <c r="E63" s="46">
        <v>0</v>
      </c>
      <c r="F63" s="46">
        <v>0</v>
      </c>
      <c r="G63" s="68">
        <v>0</v>
      </c>
      <c r="H63" s="68">
        <v>0</v>
      </c>
      <c r="I63" s="51">
        <v>0</v>
      </c>
      <c r="J63" s="51">
        <v>0</v>
      </c>
    </row>
    <row r="64" spans="1:10" s="1" customFormat="1" ht="15" collapsed="1">
      <c r="A64" s="7">
        <v>2</v>
      </c>
      <c r="B64" s="19" t="s">
        <v>21</v>
      </c>
      <c r="C64" s="43">
        <v>0.011613063000000002</v>
      </c>
      <c r="D64" s="43">
        <v>0.00036209999999999997</v>
      </c>
      <c r="E64" s="46">
        <v>0</v>
      </c>
      <c r="F64" s="46">
        <v>0</v>
      </c>
      <c r="G64" s="68">
        <v>0</v>
      </c>
      <c r="H64" s="68">
        <v>0</v>
      </c>
      <c r="I64" s="51">
        <v>0</v>
      </c>
      <c r="J64" s="51">
        <v>0</v>
      </c>
    </row>
    <row r="65" spans="1:10" s="1" customFormat="1" ht="15" collapsed="1">
      <c r="A65" s="7">
        <v>3</v>
      </c>
      <c r="B65" s="10" t="s">
        <v>22</v>
      </c>
      <c r="C65" s="43">
        <v>0</v>
      </c>
      <c r="D65" s="43">
        <v>0</v>
      </c>
      <c r="E65" s="46">
        <v>0</v>
      </c>
      <c r="F65" s="46">
        <v>0</v>
      </c>
      <c r="G65" s="68">
        <v>0</v>
      </c>
      <c r="H65" s="68">
        <v>0</v>
      </c>
      <c r="I65" s="51">
        <v>0</v>
      </c>
      <c r="J65" s="51">
        <v>0</v>
      </c>
    </row>
    <row r="66" spans="1:10" s="1" customFormat="1" ht="15.75" collapsed="1" thickBot="1">
      <c r="A66" s="20">
        <v>4</v>
      </c>
      <c r="B66" s="12" t="s">
        <v>23</v>
      </c>
      <c r="C66" s="43">
        <v>0</v>
      </c>
      <c r="D66" s="43">
        <v>0</v>
      </c>
      <c r="E66" s="46">
        <v>0</v>
      </c>
      <c r="F66" s="46">
        <v>0</v>
      </c>
      <c r="G66" s="68">
        <v>0</v>
      </c>
      <c r="H66" s="68">
        <v>0</v>
      </c>
      <c r="I66" s="51">
        <v>0</v>
      </c>
      <c r="J66" s="51">
        <v>0</v>
      </c>
    </row>
    <row r="67" spans="1:10" s="1" customFormat="1" ht="18" collapsed="1" thickBot="1">
      <c r="A67" s="13" t="s">
        <v>26</v>
      </c>
      <c r="B67" s="14" t="s">
        <v>13</v>
      </c>
      <c r="C67" s="55">
        <v>0.011613063000000002</v>
      </c>
      <c r="D67" s="55">
        <v>0.00036209999999999997</v>
      </c>
      <c r="E67" s="56">
        <v>0</v>
      </c>
      <c r="F67" s="56">
        <v>0</v>
      </c>
      <c r="G67" s="68">
        <v>0</v>
      </c>
      <c r="H67" s="55">
        <v>0</v>
      </c>
      <c r="I67" s="57">
        <v>0</v>
      </c>
      <c r="J67" s="55">
        <v>0</v>
      </c>
    </row>
    <row r="68" spans="1:10" s="1" customFormat="1" ht="18" collapsed="1" thickBot="1">
      <c r="A68" s="13" t="s">
        <v>27</v>
      </c>
      <c r="B68" s="24" t="s">
        <v>28</v>
      </c>
      <c r="C68" s="55">
        <v>1.8340584107475901</v>
      </c>
      <c r="D68" s="55">
        <v>2.299599465906245</v>
      </c>
      <c r="E68" s="56">
        <v>58</v>
      </c>
      <c r="F68" s="56">
        <v>50</v>
      </c>
      <c r="G68" s="81">
        <v>56428</v>
      </c>
      <c r="H68" s="55">
        <v>182626</v>
      </c>
      <c r="I68" s="57">
        <v>5901.56347403848</v>
      </c>
      <c r="J68" s="55">
        <v>16890.884492326</v>
      </c>
    </row>
    <row r="69" spans="1:10" s="1" customFormat="1" ht="13.5" thickBot="1">
      <c r="A69" s="25"/>
      <c r="B69" s="26"/>
      <c r="C69" s="58"/>
      <c r="D69" s="58"/>
      <c r="E69" s="59"/>
      <c r="F69" s="59"/>
      <c r="G69" s="77"/>
      <c r="H69" s="77"/>
      <c r="I69" s="60"/>
      <c r="J69" s="60"/>
    </row>
    <row r="70" spans="1:10" s="1" customFormat="1" ht="18" collapsed="1" thickBot="1">
      <c r="A70" s="13" t="s">
        <v>29</v>
      </c>
      <c r="B70" s="29" t="s">
        <v>30</v>
      </c>
      <c r="C70" s="55">
        <v>3028.124636736274</v>
      </c>
      <c r="D70" s="55">
        <v>1104.0699047795836</v>
      </c>
      <c r="E70" s="56">
        <v>2195</v>
      </c>
      <c r="F70" s="56">
        <v>4888</v>
      </c>
      <c r="G70" s="82">
        <v>6107828</v>
      </c>
      <c r="H70" s="56">
        <v>10499148</v>
      </c>
      <c r="I70" s="57">
        <v>83893.5358830645</v>
      </c>
      <c r="J70" s="55">
        <v>126677.1228181124</v>
      </c>
    </row>
    <row r="71" s="1" customFormat="1" ht="15">
      <c r="A71" s="2" t="s">
        <v>31</v>
      </c>
    </row>
    <row r="72" s="1" customFormat="1" ht="15">
      <c r="A72" s="27" t="s">
        <v>45</v>
      </c>
    </row>
    <row r="73" s="1" customFormat="1" ht="15">
      <c r="A73" s="28" t="s">
        <v>33</v>
      </c>
    </row>
    <row r="74" spans="1:9" s="1" customFormat="1" ht="15">
      <c r="A74" s="28" t="s">
        <v>34</v>
      </c>
      <c r="H74" s="79"/>
      <c r="I74" s="79"/>
    </row>
    <row r="75" s="1" customFormat="1" ht="15">
      <c r="A75" s="27" t="s">
        <v>35</v>
      </c>
    </row>
    <row r="78" spans="3:8" ht="12.75">
      <c r="C78" s="80"/>
      <c r="D78" s="80"/>
      <c r="E78" s="78"/>
      <c r="F78" s="78"/>
      <c r="G78" s="78"/>
      <c r="H78" s="78"/>
    </row>
    <row r="80" spans="3:8" ht="12.75">
      <c r="C80" s="80"/>
      <c r="D80" s="80"/>
      <c r="E80" s="80"/>
      <c r="F80" s="80"/>
      <c r="G80" s="80"/>
      <c r="H80" s="80"/>
    </row>
  </sheetData>
  <sheetProtection/>
  <mergeCells count="8">
    <mergeCell ref="A1:J1"/>
    <mergeCell ref="A4:A5"/>
    <mergeCell ref="B4:B5"/>
    <mergeCell ref="B2:I2"/>
    <mergeCell ref="C4:D4"/>
    <mergeCell ref="E4:F4"/>
    <mergeCell ref="G4:H4"/>
    <mergeCell ref="I4:J4"/>
  </mergeCells>
  <printOptions/>
  <pageMargins left="0.33" right="0.29" top="0.21" bottom="0.16" header="0.16" footer="0.1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balakrishna</cp:lastModifiedBy>
  <cp:lastPrinted>2012-01-24T09:30:13Z</cp:lastPrinted>
  <dcterms:created xsi:type="dcterms:W3CDTF">1996-10-14T23:33:28Z</dcterms:created>
  <dcterms:modified xsi:type="dcterms:W3CDTF">2012-08-23T07:46:54Z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