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on-Life\Analysis\2024-25\GDP Flash figures\GDP FLASH JUNE\"/>
    </mc:Choice>
  </mc:AlternateContent>
  <bookViews>
    <workbookView xWindow="0" yWindow="0" windowWidth="28800" windowHeight="11910"/>
  </bookViews>
  <sheets>
    <sheet name="Website" sheetId="2" r:id="rId1"/>
  </sheets>
  <definedNames>
    <definedName name="_xlnm._FilterDatabase" localSheetId="0" hidden="1">Website!$A$58:$K$98</definedName>
    <definedName name="New_India" localSheetId="0">Website!$C$80:$F$83</definedName>
    <definedName name="New_India">#REF!</definedName>
    <definedName name="_xlnm.Print_Area" localSheetId="0">Website!$A$2:$H$98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</calcChain>
</file>

<file path=xl/sharedStrings.xml><?xml version="1.0" encoding="utf-8"?>
<sst xmlns="http://schemas.openxmlformats.org/spreadsheetml/2006/main" count="152" uniqueCount="134">
  <si>
    <t>2024-25</t>
  </si>
  <si>
    <t>2023-24</t>
  </si>
  <si>
    <t>NA</t>
  </si>
  <si>
    <t>The New India Assurance Company Limited</t>
  </si>
  <si>
    <t>ICICI Lombard General Insurance Company Limited</t>
  </si>
  <si>
    <t>United India Insurance Company Limited</t>
  </si>
  <si>
    <t>Bajaj Allianz General Insurance Company Limited</t>
  </si>
  <si>
    <t>The Oriental Insurance Company Limited</t>
  </si>
  <si>
    <t>Tata AIG General Insurance Company Limited</t>
  </si>
  <si>
    <t>HDFC Ergo General insurance Company Limited</t>
  </si>
  <si>
    <t>National Insurance Company Limited</t>
  </si>
  <si>
    <t>Star Health &amp; Allied Insurance Company Limited</t>
  </si>
  <si>
    <t>Reliance General Insurance Company Limited</t>
  </si>
  <si>
    <t>SBI General Insurance Company Limited</t>
  </si>
  <si>
    <t>Go Digit General Insurance Limited</t>
  </si>
  <si>
    <t>Care Health Insurance Company Limited</t>
  </si>
  <si>
    <t>Cholamandalam MS General Insurance Company Limited</t>
  </si>
  <si>
    <t>IFFCO Tokio General Insurance Company Limited</t>
  </si>
  <si>
    <t>Future Generali India Insurance Company Limited</t>
  </si>
  <si>
    <t>Universal Sompo General Insurance Company Limited</t>
  </si>
  <si>
    <t>Aditya Birla Health Insurance Company Limited</t>
  </si>
  <si>
    <t>Royal Sundaram General Insurance Company Limited</t>
  </si>
  <si>
    <t>Magma HDI General Insurance Company Limited</t>
  </si>
  <si>
    <t>Shriram General Insurance Company Limited</t>
  </si>
  <si>
    <t>Liberty General Insurance  Limited</t>
  </si>
  <si>
    <t>Acko General Insurance Limited</t>
  </si>
  <si>
    <t>Kotak Mahindra General Insurance Company Limited</t>
  </si>
  <si>
    <t>ManipalCigna Health Insurance Company Limited</t>
  </si>
  <si>
    <t>ECGC Limited</t>
  </si>
  <si>
    <t>Kshema General Insurance Company Limited</t>
  </si>
  <si>
    <t>Zuno General Insurance Limited</t>
  </si>
  <si>
    <t>Agricultural Insurance Company of India Limited</t>
  </si>
  <si>
    <t>Raheja QBE General Insurance Company Limited</t>
  </si>
  <si>
    <t>NAVI General Insurance Limited</t>
  </si>
  <si>
    <t xml:space="preserve">भारतीय बीमा विनियामक और विकास प्राधिकरण </t>
  </si>
  <si>
    <t>फ्लैश ऑंकड़े - गैर जीवन बीमाकर्ता  (अनंतिम और बिना लेखा परीक्षा )</t>
  </si>
  <si>
    <t>(रुपये करोड़ में)</t>
  </si>
  <si>
    <t xml:space="preserve">पिछले वर्ष की इसी अवधि के मुकाबले  'वृद्धि दर (%)  </t>
  </si>
  <si>
    <t xml:space="preserve">   </t>
  </si>
  <si>
    <t xml:space="preserve">    </t>
  </si>
  <si>
    <t xml:space="preserve">क्रम सं. </t>
  </si>
  <si>
    <t>बीमाकर्ता</t>
  </si>
  <si>
    <t>एको जनरल इंश्योरेंस लिमिटेड</t>
  </si>
  <si>
    <t>बजाज एलियांज जनरल इंश्योरेंस कंपनी लिमिटेड</t>
  </si>
  <si>
    <t>चोलमांडलम एमएस जनरल इंश्योरेंस कंपनी लिमिटेड</t>
  </si>
  <si>
    <t>फ्यूचर जनराली इंडिया इंश्योरेंस कंपनी  लिमिटेड</t>
  </si>
  <si>
    <t>गो डिजिट जनरल इंश्योरेंस  लिमिटेड</t>
  </si>
  <si>
    <t>एचडीएफसी एर्गो जनरल इंश्योरेंस कंपनी  लिमिटेड</t>
  </si>
  <si>
    <t>आईसीआईसीआई लोम्बार्ड जनरल इंश्योरेंस कंपनी  लिमिटेड</t>
  </si>
  <si>
    <t>इफको-टोकियो जनरल इंश्योरेंस कंपनी  लिमिटेड</t>
  </si>
  <si>
    <t>कोटक महिंद्रा जनरल इंश्योरेंस कंपनी लिमिटेड</t>
  </si>
  <si>
    <t>क्षेमा जनरल इंश्योरेंस कंपनी  लिमिटेड</t>
  </si>
  <si>
    <t>अप्रयोज्य</t>
  </si>
  <si>
    <t>लिबर्टी जनरल इंश्योरेंस लिमिटेड</t>
  </si>
  <si>
    <t>मैग्मा एचडीआई जनरल इंश्योरेंस कंपनी लिमिटेड</t>
  </si>
  <si>
    <t>नेशनल इंश्योरेंस कंपनी  लिमिटेड</t>
  </si>
  <si>
    <t>नवी जनरल इंश्योरेंस लिमिटेड</t>
  </si>
  <si>
    <t>रहेजा क्यूबीई जनरल इंश्योरेंस कंपनी  लिमिटेड</t>
  </si>
  <si>
    <t>रिलायंस जनरल इंश्योरेंस कंपनी लिमिटेड</t>
  </si>
  <si>
    <t>रॉयल सुंदरम जनरल इंश्योरेंस कंपनी लिमिटेड</t>
  </si>
  <si>
    <t>एसबीआई जनरल इंश्योरेंस कंपनी लिमिटेड</t>
  </si>
  <si>
    <t>श्रीराम जनरल इंश्योरेंस कंपनी लिमिटेड</t>
  </si>
  <si>
    <t>टाटा एआईजी जनरल इंश्योरेंस कंपनी लिमिटेड</t>
  </si>
  <si>
    <t>न्यू इंडिया एश्योरेंस कंपनी लिमिटेड</t>
  </si>
  <si>
    <t>ओरिएंटल इंश्योरेंस कंपनी लिमिटेड</t>
  </si>
  <si>
    <t>यूनाइटेड इंडिया इंश्योरेंस कंपनी लिमिटेड</t>
  </si>
  <si>
    <t>यूनिवर्सल सोपो जनरल इंश्योरेंस कंपनी लिमिटेड</t>
  </si>
  <si>
    <t>जूनो  जनरल इंश्योरेंस  कंपनी लिमिटेड</t>
  </si>
  <si>
    <t xml:space="preserve">साधारण बीमाकर्ता कुल </t>
  </si>
  <si>
    <t>आदित्य बिड़ला हेल्थ इंश्योरेंस कंपनी  लिमिटेड</t>
  </si>
  <si>
    <t xml:space="preserve"> केयर हेल्थ इंश्योरेंस लिमिटेड</t>
  </si>
  <si>
    <t>मनीपालसिग्ना हेल्थ इंश्योरेंस कंपनी  लिमिटेड</t>
  </si>
  <si>
    <t>निवा बूपा हेल्थ इंश्योरेंस कंपनी  लिमिटेड</t>
  </si>
  <si>
    <t>रिलायंस हेल्थ इंश्योरेंस लिमिटेड*</t>
  </si>
  <si>
    <t>स्टार हेल्थ &amp; एलाइड इंश्योरेंस कंपनी  लिमिटेड</t>
  </si>
  <si>
    <t>स्टैंडालोन स्वास्थ्य बीमाकर्ता</t>
  </si>
  <si>
    <t>एग्रीकल्चर इंश्योरेंस कम्पनी ऑफ इंडिया लिमिटेड</t>
  </si>
  <si>
    <t>ईसीजीसी लिमिटेड</t>
  </si>
  <si>
    <t>विशेषीकृत बीमाकर्ता</t>
  </si>
  <si>
    <t>कुल योग</t>
  </si>
  <si>
    <t>नोट: बीमा कंपनियों द्वारा प्रस्तुत आंकड़ों के आधार पर संकलित ।</t>
  </si>
  <si>
    <t xml:space="preserve">*रिलायंस जनरल इंश्योरेंस द्वारा रिलायंस हेल्थ इंश्योरेंस पोर्टफोलियो का अधिग्रहण                                                                     
</t>
  </si>
  <si>
    <t>INSURANCE REGULATORY AND DEVELOPMENT AUTHORITY OF INDIA</t>
  </si>
  <si>
    <t>FLASH FIGURES -- NON LIFE INSURERS (Provisional &amp; Unaudited)</t>
  </si>
  <si>
    <t>(Rs. in crores)</t>
  </si>
  <si>
    <t>Growth over corresponding period of Previous Year (%)</t>
  </si>
  <si>
    <t>S.No.</t>
  </si>
  <si>
    <t>Insurers</t>
  </si>
  <si>
    <t>General Insurers Total</t>
  </si>
  <si>
    <t>Niva Bupa Health Insurance Company Limited</t>
  </si>
  <si>
    <t>Reliance Health Insurance Limited</t>
  </si>
  <si>
    <t>Stand-alone Pvt Health Insurers</t>
  </si>
  <si>
    <t>Specialized PSU Insurers</t>
  </si>
  <si>
    <t xml:space="preserve">GRAND TOTAL </t>
  </si>
  <si>
    <t xml:space="preserve">Note: Compiled on the basis of data submitted by the Insurance companies      </t>
  </si>
  <si>
    <t>NA: Not Applicable</t>
  </si>
  <si>
    <t>*Takeover of Reliance Health Insurance portfolio by Reliance General Insurance</t>
  </si>
  <si>
    <t>जून , 2024 माह और तक के लिए सकल प्रत्यक्ष प्रीमियम अधिग्रहण</t>
  </si>
  <si>
    <t>जून  माह के लिए</t>
  </si>
  <si>
    <t>जून  माह तक</t>
  </si>
  <si>
    <t>'GROSS DIRECT PREMIUM UNDERWRITTEN FOR AND UPTO THE MONTH  OF JUNE, 2024</t>
  </si>
  <si>
    <t>Market Share upto the Month of June, 2024 (%)</t>
  </si>
  <si>
    <t>For the Month of JUNE</t>
  </si>
  <si>
    <t>Upto the Month of JUNE</t>
  </si>
  <si>
    <t>karishma@acko.com</t>
  </si>
  <si>
    <t>krishnan.gopalakrishnan@bajajallianz.co.in</t>
  </si>
  <si>
    <t>sureshkrishnan@cholams.murugappa.com</t>
  </si>
  <si>
    <t>ashish.lakhtakia@futuregenerali.in</t>
  </si>
  <si>
    <t>rasika.kuber@godigit.com</t>
  </si>
  <si>
    <t>vyoma.manek@hdfcergo.com</t>
  </si>
  <si>
    <t>amit.kushwaha@icicilombard.com</t>
  </si>
  <si>
    <t>amit.jain@iffcotokio.co.in</t>
  </si>
  <si>
    <t>yash.kotak@kotak.com</t>
  </si>
  <si>
    <t>Vimal.kishor@libertyinsurance.in</t>
  </si>
  <si>
    <t>debabrata.kar@nic.co.in</t>
  </si>
  <si>
    <t>swathi.ramakrishnan@navi.com</t>
  </si>
  <si>
    <t>jigar.shah@rahejaqbe.com</t>
  </si>
  <si>
    <t>prasun.pratik@relianceada.com</t>
  </si>
  <si>
    <t>sr.balachandher@royalsundaram.in</t>
  </si>
  <si>
    <t> shatrughan.singh@sbigeneral.in</t>
  </si>
  <si>
    <t>Tanushree.jain@shriramgi.com</t>
  </si>
  <si>
    <t>madhukar.sinha@tata-aig.com</t>
  </si>
  <si>
    <t>cs.nia@newindia.co.in</t>
  </si>
  <si>
    <t>sunilg@orientalinsurance.co.in</t>
  </si>
  <si>
    <t>ushagirish@uiic.co.in</t>
  </si>
  <si>
    <t>mahendra.tripathi@universalsompo.com</t>
  </si>
  <si>
    <t>sameer.karekatte@edelweissfin.com</t>
  </si>
  <si>
    <t>mahesh.radhakrishnan@adityabiralacapital.com</t>
  </si>
  <si>
    <t>sameer.bhatnagar@manipalcigna.com</t>
  </si>
  <si>
    <t>Partha.banerjee@nivabupa.com</t>
  </si>
  <si>
    <t>jayprakakash.v@starhealth.in</t>
  </si>
  <si>
    <t>cco@aicofindia.com</t>
  </si>
  <si>
    <t>smita.pandit@ecgc.in</t>
  </si>
  <si>
    <t>जून , 2024 माह तक बाजार शेयर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</si>
</sst>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Rupee Foradian"/>
      <family val="2"/>
    </font>
    <font>
      <sz val="24"/>
      <name val="Rupee Foradian"/>
      <family val="2"/>
    </font>
    <font>
      <u val="singleAccounting"/>
      <sz val="18"/>
      <name val="Mangal"/>
      <family val="1"/>
    </font>
    <font>
      <sz val="20"/>
      <name val="Rupee Foradian"/>
      <family val="2"/>
    </font>
    <font>
      <b/>
      <sz val="20"/>
      <name val="Arial"/>
      <family val="2"/>
    </font>
    <font>
      <sz val="12"/>
      <name val="Rupee Foradian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Rupee Foradian"/>
    </font>
    <font>
      <sz val="11"/>
      <name val="Calibri"/>
      <family val="2"/>
      <scheme val="minor"/>
    </font>
    <font>
      <b/>
      <sz val="24"/>
      <name val="Arial"/>
      <family val="2"/>
    </font>
    <font>
      <b/>
      <u val="singleAccounting"/>
      <sz val="24"/>
      <name val="Arial"/>
      <family val="2"/>
    </font>
    <font>
      <sz val="20"/>
      <name val="Arial"/>
      <family val="2"/>
    </font>
    <font>
      <u val="singleAccounting"/>
      <sz val="20"/>
      <name val="Arial"/>
      <family val="2"/>
    </font>
    <font>
      <b/>
      <u val="singleAccounting"/>
      <sz val="20"/>
      <name val="Mangal"/>
      <family val="1"/>
    </font>
    <font>
      <u val="singleAccounting"/>
      <sz val="20"/>
      <name val="Mangal"/>
      <family val="1"/>
    </font>
    <font>
      <b/>
      <sz val="20"/>
      <name val="Mangal"/>
      <family val="1"/>
    </font>
    <font>
      <u val="singleAccounting"/>
      <sz val="18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/>
    </xf>
    <xf numFmtId="10" fontId="6" fillId="0" borderId="0" xfId="2" applyNumberFormat="1" applyFont="1" applyBorder="1" applyAlignment="1">
      <alignment vertical="center"/>
    </xf>
    <xf numFmtId="164" fontId="6" fillId="0" borderId="0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164" fontId="7" fillId="0" borderId="0" xfId="1" applyFont="1" applyFill="1" applyBorder="1" applyAlignment="1">
      <alignment horizontal="right" vertical="center"/>
    </xf>
    <xf numFmtId="2" fontId="7" fillId="0" borderId="0" xfId="3" applyNumberFormat="1" applyFont="1" applyFill="1" applyBorder="1" applyAlignment="1">
      <alignment vertical="center"/>
    </xf>
    <xf numFmtId="164" fontId="7" fillId="0" borderId="1" xfId="1" applyFont="1" applyFill="1" applyBorder="1" applyAlignment="1">
      <alignment horizontal="right" vertical="center"/>
    </xf>
    <xf numFmtId="164" fontId="7" fillId="0" borderId="1" xfId="1" applyFont="1" applyFill="1" applyBorder="1" applyAlignment="1">
      <alignment vertical="center"/>
    </xf>
    <xf numFmtId="2" fontId="7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>
      <alignment horizontal="right" vertical="center"/>
    </xf>
    <xf numFmtId="2" fontId="7" fillId="0" borderId="0" xfId="4" applyNumberFormat="1" applyFont="1" applyFill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10" fontId="8" fillId="0" borderId="0" xfId="2" applyNumberFormat="1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 wrapText="1"/>
    </xf>
    <xf numFmtId="9" fontId="9" fillId="2" borderId="0" xfId="2" applyFont="1" applyFill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/>
    </xf>
    <xf numFmtId="164" fontId="10" fillId="0" borderId="0" xfId="3" applyNumberFormat="1" applyFont="1" applyBorder="1" applyAlignment="1">
      <alignment horizontal="right" vertical="center"/>
    </xf>
    <xf numFmtId="2" fontId="10" fillId="0" borderId="0" xfId="3" applyNumberFormat="1" applyFont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2" fontId="10" fillId="0" borderId="0" xfId="3" applyNumberFormat="1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2" fontId="3" fillId="0" borderId="0" xfId="3" applyNumberFormat="1" applyFont="1" applyFill="1" applyBorder="1" applyAlignment="1">
      <alignment horizontal="right" vertical="center"/>
    </xf>
    <xf numFmtId="2" fontId="11" fillId="0" borderId="0" xfId="4" applyNumberFormat="1" applyFont="1" applyFill="1" applyBorder="1" applyAlignment="1">
      <alignment vertical="center"/>
    </xf>
    <xf numFmtId="10" fontId="3" fillId="0" borderId="0" xfId="2" applyNumberFormat="1" applyFont="1" applyBorder="1" applyAlignment="1">
      <alignment vertical="center" wrapText="1"/>
    </xf>
    <xf numFmtId="164" fontId="3" fillId="0" borderId="0" xfId="3" applyNumberFormat="1" applyFont="1" applyBorder="1" applyAlignment="1">
      <alignment horizontal="right" vertical="center"/>
    </xf>
    <xf numFmtId="10" fontId="3" fillId="0" borderId="0" xfId="2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4" fillId="0" borderId="0" xfId="3" quotePrefix="1" applyFont="1" applyFill="1" applyBorder="1" applyAlignment="1">
      <alignment horizontal="center"/>
    </xf>
    <xf numFmtId="0" fontId="14" fillId="0" borderId="0" xfId="3" quotePrefix="1" applyFont="1" applyFill="1" applyBorder="1" applyAlignment="1">
      <alignment horizontal="right"/>
    </xf>
    <xf numFmtId="0" fontId="15" fillId="0" borderId="0" xfId="3" applyFont="1" applyFill="1" applyBorder="1" applyAlignment="1">
      <alignment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wrapText="1"/>
    </xf>
    <xf numFmtId="0" fontId="17" fillId="0" borderId="0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right"/>
    </xf>
    <xf numFmtId="0" fontId="19" fillId="0" borderId="0" xfId="3" applyFont="1" applyBorder="1" applyAlignment="1">
      <alignment horizontal="center"/>
    </xf>
    <xf numFmtId="0" fontId="20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right" wrapText="1"/>
    </xf>
    <xf numFmtId="0" fontId="20" fillId="0" borderId="0" xfId="3" quotePrefix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21" fillId="0" borderId="0" xfId="3" quotePrefix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22" fillId="0" borderId="0" xfId="3" quotePrefix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3" applyFont="1" applyFill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16" fillId="0" borderId="0" xfId="3" applyFont="1" applyFill="1" applyBorder="1" applyAlignment="1">
      <alignment horizontal="right" wrapText="1"/>
    </xf>
    <xf numFmtId="0" fontId="6" fillId="0" borderId="0" xfId="3" applyFont="1" applyBorder="1" applyAlignment="1"/>
    <xf numFmtId="1" fontId="15" fillId="0" borderId="0" xfId="3" applyNumberFormat="1" applyFont="1" applyFill="1" applyBorder="1" applyAlignment="1">
      <alignment horizontal="center" vertical="center"/>
    </xf>
    <xf numFmtId="2" fontId="21" fillId="0" borderId="0" xfId="3" applyNumberFormat="1" applyFont="1" applyFill="1" applyBorder="1" applyAlignment="1">
      <alignment horizontal="left" vertical="center" wrapText="1"/>
    </xf>
    <xf numFmtId="164" fontId="22" fillId="0" borderId="0" xfId="1" applyFont="1" applyFill="1" applyBorder="1" applyAlignment="1">
      <alignment horizontal="left" vertical="center" wrapText="1"/>
    </xf>
    <xf numFmtId="164" fontId="22" fillId="0" borderId="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2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3" quotePrefix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vertical="center"/>
    </xf>
    <xf numFmtId="0" fontId="13" fillId="0" borderId="0" xfId="3" quotePrefix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quotePrefix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2" fontId="10" fillId="0" borderId="0" xfId="4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center" vertical="center"/>
    </xf>
    <xf numFmtId="0" fontId="16" fillId="0" borderId="0" xfId="3" quotePrefix="1" applyFont="1" applyFill="1" applyBorder="1" applyAlignment="1">
      <alignment horizontal="center" wrapText="1"/>
    </xf>
    <xf numFmtId="0" fontId="16" fillId="0" borderId="0" xfId="3" applyFont="1" applyFill="1" applyBorder="1" applyAlignment="1">
      <alignment horizontal="center"/>
    </xf>
  </cellXfs>
  <cellStyles count="5">
    <cellStyle name="Comma" xfId="1" builtinId="3"/>
    <cellStyle name="Comma_April06 - March 07 ex ECGC; 2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65450"/>
  <sheetViews>
    <sheetView showGridLines="0" tabSelected="1" view="pageBreakPreview" zoomScale="98" zoomScaleNormal="98" zoomScaleSheetLayoutView="98" workbookViewId="0">
      <selection activeCell="H56" sqref="H56:H58"/>
    </sheetView>
  </sheetViews>
  <sheetFormatPr defaultRowHeight="12.75"/>
  <cols>
    <col min="1" max="1" width="12.85546875" style="18" customWidth="1"/>
    <col min="2" max="2" width="101.85546875" style="34" customWidth="1"/>
    <col min="3" max="4" width="23.7109375" style="33" bestFit="1" customWidth="1"/>
    <col min="5" max="6" width="27.42578125" style="33" bestFit="1" customWidth="1"/>
    <col min="7" max="7" width="25.85546875" style="1" customWidth="1"/>
    <col min="8" max="8" width="26.5703125" style="25" customWidth="1"/>
    <col min="9" max="10" width="26.140625" style="1" customWidth="1"/>
    <col min="11" max="11" width="18.28515625" style="1" customWidth="1"/>
    <col min="12" max="16384" width="9.140625" style="1"/>
  </cols>
  <sheetData>
    <row r="1" spans="1:11" ht="15">
      <c r="A1" s="35"/>
      <c r="B1" s="36"/>
      <c r="C1" s="37"/>
      <c r="D1" s="37"/>
      <c r="E1" s="37"/>
      <c r="F1" s="37"/>
      <c r="G1" s="38"/>
      <c r="H1" s="1"/>
    </row>
    <row r="2" spans="1:11" s="2" customFormat="1" ht="36" customHeight="1">
      <c r="A2" s="76" t="s">
        <v>34</v>
      </c>
      <c r="B2" s="76"/>
      <c r="C2" s="76"/>
      <c r="D2" s="76"/>
      <c r="E2" s="76"/>
      <c r="F2" s="76"/>
      <c r="G2" s="76"/>
      <c r="H2" s="76"/>
    </row>
    <row r="3" spans="1:11" s="2" customFormat="1" ht="36" customHeight="1">
      <c r="A3" s="77" t="s">
        <v>35</v>
      </c>
      <c r="B3" s="77"/>
      <c r="C3" s="77"/>
      <c r="D3" s="77"/>
      <c r="E3" s="77"/>
      <c r="F3" s="77"/>
      <c r="G3" s="77"/>
      <c r="H3" s="77"/>
    </row>
    <row r="4" spans="1:11" s="2" customFormat="1" ht="36" customHeight="1">
      <c r="A4" s="75" t="s">
        <v>97</v>
      </c>
      <c r="B4" s="75"/>
      <c r="C4" s="75"/>
      <c r="D4" s="75"/>
      <c r="E4" s="75"/>
      <c r="F4" s="75"/>
      <c r="G4" s="75"/>
      <c r="H4" s="75"/>
    </row>
    <row r="5" spans="1:11" s="2" customFormat="1" ht="6" customHeight="1">
      <c r="A5" s="39"/>
      <c r="B5" s="39"/>
      <c r="C5" s="40"/>
      <c r="D5" s="40"/>
      <c r="E5" s="40"/>
      <c r="F5" s="40"/>
      <c r="G5" s="39"/>
      <c r="H5" s="39"/>
    </row>
    <row r="6" spans="1:11" s="6" customFormat="1" ht="33" customHeight="1">
      <c r="B6" s="41"/>
      <c r="C6" s="78" t="s">
        <v>36</v>
      </c>
      <c r="D6" s="78"/>
      <c r="E6" s="78"/>
      <c r="F6" s="78"/>
      <c r="G6" s="79" t="s">
        <v>133</v>
      </c>
      <c r="H6" s="79" t="s">
        <v>37</v>
      </c>
    </row>
    <row r="7" spans="1:11" s="6" customFormat="1" ht="11.25" customHeight="1">
      <c r="B7" s="41"/>
      <c r="C7" s="80" t="s">
        <v>38</v>
      </c>
      <c r="D7" s="80"/>
      <c r="E7" s="80"/>
      <c r="F7" s="80"/>
      <c r="G7" s="79"/>
      <c r="H7" s="79"/>
    </row>
    <row r="8" spans="1:11" s="44" customFormat="1" ht="32.25" customHeight="1">
      <c r="A8" s="42"/>
      <c r="B8" s="43"/>
      <c r="C8" s="78" t="s">
        <v>98</v>
      </c>
      <c r="D8" s="78"/>
      <c r="E8" s="78" t="s">
        <v>99</v>
      </c>
      <c r="F8" s="78"/>
      <c r="G8" s="79"/>
      <c r="H8" s="79"/>
    </row>
    <row r="9" spans="1:11" s="45" customFormat="1" ht="9" customHeight="1">
      <c r="A9" s="42"/>
      <c r="B9" s="43"/>
      <c r="C9" s="80" t="s">
        <v>39</v>
      </c>
      <c r="D9" s="80"/>
      <c r="E9" s="80" t="s">
        <v>38</v>
      </c>
      <c r="F9" s="80"/>
      <c r="G9" s="79"/>
      <c r="H9" s="79"/>
    </row>
    <row r="10" spans="1:11" s="48" customFormat="1" ht="37.5" customHeight="1">
      <c r="A10" s="46" t="s">
        <v>40</v>
      </c>
      <c r="B10" s="46" t="s">
        <v>41</v>
      </c>
      <c r="C10" s="47" t="s">
        <v>0</v>
      </c>
      <c r="D10" s="47" t="s">
        <v>1</v>
      </c>
      <c r="E10" s="47" t="s">
        <v>0</v>
      </c>
      <c r="F10" s="47" t="s">
        <v>1</v>
      </c>
      <c r="G10" s="79"/>
      <c r="H10" s="79"/>
    </row>
    <row r="11" spans="1:11" s="3" customFormat="1" ht="13.5" customHeight="1">
      <c r="A11" s="49" t="s">
        <v>38</v>
      </c>
      <c r="B11" s="49" t="s">
        <v>39</v>
      </c>
      <c r="C11" s="50" t="s">
        <v>39</v>
      </c>
      <c r="D11" s="50" t="s">
        <v>38</v>
      </c>
      <c r="E11" s="50" t="s">
        <v>38</v>
      </c>
      <c r="F11" s="50" t="s">
        <v>38</v>
      </c>
      <c r="G11" s="51" t="s">
        <v>38</v>
      </c>
      <c r="H11" s="51" t="s">
        <v>38</v>
      </c>
    </row>
    <row r="12" spans="1:11" s="6" customFormat="1" ht="25.5">
      <c r="A12" s="52">
        <v>1</v>
      </c>
      <c r="B12" s="53" t="s">
        <v>42</v>
      </c>
      <c r="C12" s="54">
        <v>160.32589960000001</v>
      </c>
      <c r="D12" s="54">
        <v>133.04</v>
      </c>
      <c r="E12" s="54">
        <v>504.7097144</v>
      </c>
      <c r="F12" s="54">
        <v>419.85</v>
      </c>
      <c r="G12" s="54">
        <v>0.72847071832173116</v>
      </c>
      <c r="H12" s="54">
        <v>20.211912444920799</v>
      </c>
      <c r="I12" s="4">
        <f t="shared" ref="I12:I47" si="0">C12/D12-1</f>
        <v>0.20509545700541199</v>
      </c>
      <c r="J12" s="5"/>
      <c r="K12" s="5"/>
    </row>
    <row r="13" spans="1:11" s="6" customFormat="1" ht="25.5">
      <c r="A13" s="52">
        <v>2</v>
      </c>
      <c r="B13" s="53" t="s">
        <v>43</v>
      </c>
      <c r="C13" s="54">
        <v>1234.4246215000001</v>
      </c>
      <c r="D13" s="54">
        <v>1146.3044052999999</v>
      </c>
      <c r="E13" s="54">
        <v>4716.2223895999996</v>
      </c>
      <c r="F13" s="54">
        <v>3789.3807156999992</v>
      </c>
      <c r="G13" s="54">
        <v>6.8071404490425298</v>
      </c>
      <c r="H13" s="54">
        <v>24.458922009603043</v>
      </c>
      <c r="I13" s="4">
        <f t="shared" si="0"/>
        <v>7.6873312003837402E-2</v>
      </c>
      <c r="J13" s="5"/>
      <c r="K13" s="5"/>
    </row>
    <row r="14" spans="1:11" s="6" customFormat="1" ht="25.5">
      <c r="A14" s="52">
        <v>3</v>
      </c>
      <c r="B14" s="53" t="s">
        <v>44</v>
      </c>
      <c r="C14" s="54">
        <v>593.07000000000005</v>
      </c>
      <c r="D14" s="54">
        <v>521.88</v>
      </c>
      <c r="E14" s="54">
        <v>1920.55</v>
      </c>
      <c r="F14" s="54">
        <v>1681.09</v>
      </c>
      <c r="G14" s="54">
        <v>2.7720180494960585</v>
      </c>
      <c r="H14" s="54">
        <v>14.244329571884911</v>
      </c>
      <c r="I14" s="4">
        <f t="shared" si="0"/>
        <v>0.13641066911933786</v>
      </c>
      <c r="J14" s="5"/>
      <c r="K14" s="5"/>
    </row>
    <row r="15" spans="1:11" s="6" customFormat="1" ht="25.5">
      <c r="A15" s="52">
        <v>4</v>
      </c>
      <c r="B15" s="53" t="s">
        <v>45</v>
      </c>
      <c r="C15" s="54">
        <v>353.49221203801432</v>
      </c>
      <c r="D15" s="54">
        <v>325.24938675801133</v>
      </c>
      <c r="E15" s="54">
        <v>1458.2619650539336</v>
      </c>
      <c r="F15" s="54">
        <v>1165.9464614900178</v>
      </c>
      <c r="G15" s="54">
        <v>2.1047764900799746</v>
      </c>
      <c r="H15" s="54">
        <v>25.071091445344081</v>
      </c>
      <c r="I15" s="4">
        <f t="shared" si="0"/>
        <v>8.6834369040689197E-2</v>
      </c>
      <c r="J15" s="5"/>
      <c r="K15" s="5"/>
    </row>
    <row r="16" spans="1:11" s="6" customFormat="1" ht="25.5">
      <c r="A16" s="52">
        <v>5</v>
      </c>
      <c r="B16" s="53" t="s">
        <v>46</v>
      </c>
      <c r="C16" s="54">
        <v>663.84</v>
      </c>
      <c r="D16" s="54">
        <v>587.96</v>
      </c>
      <c r="E16" s="54">
        <v>2337.4892242670003</v>
      </c>
      <c r="F16" s="54">
        <v>1988.6873224669998</v>
      </c>
      <c r="G16" s="54">
        <v>3.3738055870301036</v>
      </c>
      <c r="H16" s="54">
        <v>17.539303331370661</v>
      </c>
      <c r="I16" s="4">
        <f t="shared" si="0"/>
        <v>0.1290563983944486</v>
      </c>
      <c r="J16" s="5"/>
      <c r="K16" s="5"/>
    </row>
    <row r="17" spans="1:11" s="6" customFormat="1" ht="25.5">
      <c r="A17" s="52">
        <v>6</v>
      </c>
      <c r="B17" s="53" t="s">
        <v>47</v>
      </c>
      <c r="C17" s="54">
        <v>1054.3182565709728</v>
      </c>
      <c r="D17" s="54">
        <v>967.36752381700001</v>
      </c>
      <c r="E17" s="54">
        <v>3751.7267979094477</v>
      </c>
      <c r="F17" s="54">
        <v>3422.2805669710001</v>
      </c>
      <c r="G17" s="54">
        <v>5.4150396504038119</v>
      </c>
      <c r="H17" s="54">
        <v>9.6265114589957363</v>
      </c>
      <c r="I17" s="4">
        <f t="shared" si="0"/>
        <v>8.9883865866083879E-2</v>
      </c>
      <c r="J17" s="5"/>
      <c r="K17" s="5"/>
    </row>
    <row r="18" spans="1:11" s="6" customFormat="1" ht="25.5">
      <c r="A18" s="52">
        <v>7</v>
      </c>
      <c r="B18" s="53" t="s">
        <v>48</v>
      </c>
      <c r="C18" s="54">
        <v>2217.1071924319999</v>
      </c>
      <c r="D18" s="54">
        <v>1912.21</v>
      </c>
      <c r="E18" s="54">
        <v>7687.6257110579973</v>
      </c>
      <c r="F18" s="54">
        <v>6386.68</v>
      </c>
      <c r="G18" s="54">
        <v>11.095903376023921</v>
      </c>
      <c r="H18" s="54">
        <v>20.36967111328573</v>
      </c>
      <c r="I18" s="4">
        <f t="shared" si="0"/>
        <v>0.15944754625904056</v>
      </c>
      <c r="J18" s="5"/>
      <c r="K18" s="5"/>
    </row>
    <row r="19" spans="1:11" s="6" customFormat="1" ht="25.5">
      <c r="A19" s="52">
        <v>8</v>
      </c>
      <c r="B19" s="53" t="s">
        <v>49</v>
      </c>
      <c r="C19" s="54">
        <v>556.37612944299997</v>
      </c>
      <c r="D19" s="54">
        <v>902.72126474399988</v>
      </c>
      <c r="E19" s="54">
        <v>1848.3705705419998</v>
      </c>
      <c r="F19" s="54">
        <v>2627.1645229549999</v>
      </c>
      <c r="G19" s="54">
        <v>2.6678381628698817</v>
      </c>
      <c r="H19" s="54">
        <v>-29.64389727435201</v>
      </c>
      <c r="I19" s="4">
        <f t="shared" si="0"/>
        <v>-0.38366785942415893</v>
      </c>
      <c r="J19" s="5"/>
      <c r="K19" s="5"/>
    </row>
    <row r="20" spans="1:11" s="6" customFormat="1" ht="25.5">
      <c r="A20" s="52">
        <v>9</v>
      </c>
      <c r="B20" s="53" t="s">
        <v>50</v>
      </c>
      <c r="C20" s="54">
        <v>142.56380225805856</v>
      </c>
      <c r="D20" s="54">
        <v>103.46467034214335</v>
      </c>
      <c r="E20" s="54">
        <v>436.56782223814685</v>
      </c>
      <c r="F20" s="54">
        <v>317.03915197116117</v>
      </c>
      <c r="G20" s="54">
        <v>0.63011839476885778</v>
      </c>
      <c r="H20" s="54">
        <v>37.701548696376264</v>
      </c>
      <c r="I20" s="4">
        <f t="shared" si="0"/>
        <v>0.37789838586079472</v>
      </c>
      <c r="J20" s="5"/>
      <c r="K20" s="5"/>
    </row>
    <row r="21" spans="1:11" s="6" customFormat="1" ht="25.5">
      <c r="A21" s="52">
        <v>10</v>
      </c>
      <c r="B21" s="53" t="s">
        <v>51</v>
      </c>
      <c r="C21" s="54">
        <v>14.692002738999999</v>
      </c>
      <c r="D21" s="54">
        <v>0</v>
      </c>
      <c r="E21" s="54">
        <v>296.19702593700003</v>
      </c>
      <c r="F21" s="54">
        <v>1.8459839999999999E-3</v>
      </c>
      <c r="G21" s="54">
        <v>0.42751477550931571</v>
      </c>
      <c r="H21" s="54" t="s">
        <v>52</v>
      </c>
      <c r="I21" s="4" t="e">
        <f t="shared" si="0"/>
        <v>#DIV/0!</v>
      </c>
      <c r="J21" s="5"/>
      <c r="K21" s="5"/>
    </row>
    <row r="22" spans="1:11" s="6" customFormat="1" ht="25.5">
      <c r="A22" s="52">
        <v>11</v>
      </c>
      <c r="B22" s="53" t="s">
        <v>53</v>
      </c>
      <c r="C22" s="54">
        <v>175.57795042999496</v>
      </c>
      <c r="D22" s="54">
        <v>157.930057476998</v>
      </c>
      <c r="E22" s="54">
        <v>552.67113709798639</v>
      </c>
      <c r="F22" s="54">
        <v>559.57971867799415</v>
      </c>
      <c r="G22" s="54">
        <v>0.79769564316009944</v>
      </c>
      <c r="H22" s="54">
        <v>-1.2346018537500378</v>
      </c>
      <c r="I22" s="4">
        <f t="shared" si="0"/>
        <v>0.11174499164332485</v>
      </c>
      <c r="J22" s="5"/>
      <c r="K22" s="5"/>
    </row>
    <row r="23" spans="1:11" s="6" customFormat="1" ht="25.5">
      <c r="A23" s="52">
        <v>12</v>
      </c>
      <c r="B23" s="53" t="s">
        <v>54</v>
      </c>
      <c r="C23" s="54">
        <v>238.06176695199994</v>
      </c>
      <c r="D23" s="54">
        <v>211.54819920800003</v>
      </c>
      <c r="E23" s="54">
        <v>833.16450318800003</v>
      </c>
      <c r="F23" s="54">
        <v>599.54963625799996</v>
      </c>
      <c r="G23" s="54">
        <v>1.2025446049499116</v>
      </c>
      <c r="H23" s="54">
        <v>38.965058570975472</v>
      </c>
      <c r="I23" s="4">
        <f t="shared" si="0"/>
        <v>0.12533109638022033</v>
      </c>
      <c r="J23" s="5"/>
      <c r="K23" s="5"/>
    </row>
    <row r="24" spans="1:11" s="6" customFormat="1" ht="25.5">
      <c r="A24" s="52">
        <v>13</v>
      </c>
      <c r="B24" s="53" t="s">
        <v>55</v>
      </c>
      <c r="C24" s="54">
        <v>1101.5899999999999</v>
      </c>
      <c r="D24" s="54">
        <v>1395.38</v>
      </c>
      <c r="E24" s="54">
        <v>3478.86</v>
      </c>
      <c r="F24" s="54">
        <v>3555.23</v>
      </c>
      <c r="G24" s="54">
        <v>5.0211984648511416</v>
      </c>
      <c r="H24" s="54">
        <v>-2.1481029356750447</v>
      </c>
      <c r="I24" s="4">
        <f t="shared" si="0"/>
        <v>-0.21054479783284852</v>
      </c>
      <c r="J24" s="5"/>
      <c r="K24" s="5"/>
    </row>
    <row r="25" spans="1:11" s="6" customFormat="1" ht="25.5">
      <c r="A25" s="52">
        <v>14</v>
      </c>
      <c r="B25" s="53" t="s">
        <v>56</v>
      </c>
      <c r="C25" s="54">
        <v>4.3044824716270131</v>
      </c>
      <c r="D25" s="54">
        <v>5.4263183632759828</v>
      </c>
      <c r="E25" s="54">
        <v>12.536864419982694</v>
      </c>
      <c r="F25" s="54">
        <v>15.23385058239111</v>
      </c>
      <c r="G25" s="54">
        <v>1.809503238982425E-2</v>
      </c>
      <c r="H25" s="54">
        <v>-17.703903210957559</v>
      </c>
      <c r="I25" s="4">
        <f t="shared" si="0"/>
        <v>-0.20673978497857504</v>
      </c>
      <c r="J25" s="5"/>
      <c r="K25" s="5"/>
    </row>
    <row r="26" spans="1:11" s="6" customFormat="1" ht="25.5">
      <c r="A26" s="52">
        <v>15</v>
      </c>
      <c r="B26" s="53" t="s">
        <v>57</v>
      </c>
      <c r="C26" s="54">
        <v>39.430377125001648</v>
      </c>
      <c r="D26" s="54">
        <v>12.449212614000471</v>
      </c>
      <c r="E26" s="54">
        <v>115.09991637600203</v>
      </c>
      <c r="F26" s="54">
        <v>35.873871082001216</v>
      </c>
      <c r="G26" s="54">
        <v>0.16612899726107863</v>
      </c>
      <c r="H26" s="54">
        <v>220.84610025191961</v>
      </c>
      <c r="I26" s="4">
        <f t="shared" si="0"/>
        <v>2.16729887644926</v>
      </c>
      <c r="J26" s="5"/>
      <c r="K26" s="5"/>
    </row>
    <row r="27" spans="1:11" s="6" customFormat="1" ht="25.5">
      <c r="A27" s="52">
        <v>16</v>
      </c>
      <c r="B27" s="53" t="s">
        <v>58</v>
      </c>
      <c r="C27" s="54">
        <v>1103.2976137255544</v>
      </c>
      <c r="D27" s="54">
        <v>1005.6711769001691</v>
      </c>
      <c r="E27" s="54">
        <v>3314.1207068653393</v>
      </c>
      <c r="F27" s="54">
        <v>2846.1496606497199</v>
      </c>
      <c r="G27" s="54">
        <v>4.7834226745668467</v>
      </c>
      <c r="H27" s="54">
        <v>16.442250127802165</v>
      </c>
      <c r="I27" s="4">
        <f t="shared" si="0"/>
        <v>9.7075902211201992E-2</v>
      </c>
      <c r="J27" s="5"/>
      <c r="K27" s="5"/>
    </row>
    <row r="28" spans="1:11" s="6" customFormat="1" ht="25.5">
      <c r="A28" s="52">
        <v>17</v>
      </c>
      <c r="B28" s="53" t="s">
        <v>59</v>
      </c>
      <c r="C28" s="54">
        <v>300.2520047149967</v>
      </c>
      <c r="D28" s="54">
        <v>253.56965159034252</v>
      </c>
      <c r="E28" s="54">
        <v>1005.0797742022398</v>
      </c>
      <c r="F28" s="54">
        <v>809.50521325832324</v>
      </c>
      <c r="G28" s="54">
        <v>1.450677813788775</v>
      </c>
      <c r="H28" s="54">
        <v>24.159765464228862</v>
      </c>
      <c r="I28" s="4">
        <f t="shared" si="0"/>
        <v>0.18410071091659042</v>
      </c>
      <c r="J28" s="5"/>
      <c r="K28" s="5"/>
    </row>
    <row r="29" spans="1:11" s="6" customFormat="1" ht="25.5">
      <c r="A29" s="52">
        <v>18</v>
      </c>
      <c r="B29" s="53" t="s">
        <v>60</v>
      </c>
      <c r="C29" s="54">
        <v>909.14880670000002</v>
      </c>
      <c r="D29" s="54">
        <v>746.46154997109397</v>
      </c>
      <c r="E29" s="54">
        <v>2602.6834459468705</v>
      </c>
      <c r="F29" s="54">
        <v>1968.7718525454741</v>
      </c>
      <c r="G29" s="54">
        <v>3.7565725908147796</v>
      </c>
      <c r="H29" s="54">
        <v>32.19832671732869</v>
      </c>
      <c r="I29" s="4">
        <f t="shared" si="0"/>
        <v>0.2179445903612931</v>
      </c>
      <c r="J29" s="5"/>
      <c r="K29" s="5"/>
    </row>
    <row r="30" spans="1:11" s="6" customFormat="1" ht="25.5">
      <c r="A30" s="52">
        <v>19</v>
      </c>
      <c r="B30" s="53" t="s">
        <v>61</v>
      </c>
      <c r="C30" s="54">
        <v>265.60870133100002</v>
      </c>
      <c r="D30" s="54">
        <v>221.57731464</v>
      </c>
      <c r="E30" s="54">
        <v>733.13169689099993</v>
      </c>
      <c r="F30" s="54">
        <v>559.59174858300003</v>
      </c>
      <c r="G30" s="54">
        <v>1.0581626598836402</v>
      </c>
      <c r="H30" s="54">
        <v>31.011884779830705</v>
      </c>
      <c r="I30" s="4">
        <f t="shared" si="0"/>
        <v>0.19871793627672796</v>
      </c>
      <c r="J30" s="5"/>
      <c r="K30" s="5"/>
    </row>
    <row r="31" spans="1:11" s="6" customFormat="1" ht="25.5">
      <c r="A31" s="52">
        <v>20</v>
      </c>
      <c r="B31" s="53" t="s">
        <v>62</v>
      </c>
      <c r="C31" s="54">
        <v>1334.01</v>
      </c>
      <c r="D31" s="54">
        <v>1185.3399999999999</v>
      </c>
      <c r="E31" s="54">
        <v>4339.6745000000001</v>
      </c>
      <c r="F31" s="54">
        <v>3867.96</v>
      </c>
      <c r="G31" s="54">
        <v>6.2636515805044297</v>
      </c>
      <c r="H31" s="54">
        <v>12.195433768704952</v>
      </c>
      <c r="I31" s="4">
        <f t="shared" si="0"/>
        <v>0.12542392899927446</v>
      </c>
      <c r="J31" s="5"/>
      <c r="K31" s="5"/>
    </row>
    <row r="32" spans="1:11" s="6" customFormat="1" ht="25.5">
      <c r="A32" s="52">
        <v>21</v>
      </c>
      <c r="B32" s="53" t="s">
        <v>63</v>
      </c>
      <c r="C32" s="54">
        <v>3007.12</v>
      </c>
      <c r="D32" s="54">
        <v>2896.78</v>
      </c>
      <c r="E32" s="54">
        <v>10670.47</v>
      </c>
      <c r="F32" s="54">
        <v>10377.51</v>
      </c>
      <c r="G32" s="54">
        <v>15.401179576999406</v>
      </c>
      <c r="H32" s="54">
        <v>2.8230278747021118</v>
      </c>
      <c r="I32" s="4">
        <f t="shared" si="0"/>
        <v>3.8090569528925089E-2</v>
      </c>
      <c r="J32" s="5"/>
      <c r="K32" s="5"/>
    </row>
    <row r="33" spans="1:11" s="6" customFormat="1" ht="25.5">
      <c r="A33" s="52">
        <v>22</v>
      </c>
      <c r="B33" s="53" t="s">
        <v>64</v>
      </c>
      <c r="C33" s="54">
        <v>1415.7899999999995</v>
      </c>
      <c r="D33" s="54">
        <v>1229.8900000000003</v>
      </c>
      <c r="E33" s="54">
        <v>4696.9399999999996</v>
      </c>
      <c r="F33" s="54">
        <v>4144.88</v>
      </c>
      <c r="G33" s="54">
        <v>6.7793092902554042</v>
      </c>
      <c r="H33" s="54">
        <v>13.319082820250513</v>
      </c>
      <c r="I33" s="4">
        <f t="shared" si="0"/>
        <v>0.15115172901641549</v>
      </c>
      <c r="J33" s="5"/>
      <c r="K33" s="5"/>
    </row>
    <row r="34" spans="1:11" s="6" customFormat="1" ht="25.5">
      <c r="A34" s="52">
        <v>23</v>
      </c>
      <c r="B34" s="53" t="s">
        <v>65</v>
      </c>
      <c r="C34" s="54">
        <v>1567.18</v>
      </c>
      <c r="D34" s="54">
        <v>1305.0999999999999</v>
      </c>
      <c r="E34" s="54">
        <v>5286.7</v>
      </c>
      <c r="F34" s="54">
        <v>4592.74</v>
      </c>
      <c r="G34" s="54">
        <v>7.6305369931898737</v>
      </c>
      <c r="H34" s="54">
        <v>15.109934374687006</v>
      </c>
      <c r="I34" s="4">
        <f t="shared" si="0"/>
        <v>0.200812198298981</v>
      </c>
      <c r="J34" s="5"/>
      <c r="K34" s="5"/>
    </row>
    <row r="35" spans="1:11" s="6" customFormat="1" ht="25.5">
      <c r="A35" s="52">
        <v>24</v>
      </c>
      <c r="B35" s="53" t="s">
        <v>66</v>
      </c>
      <c r="C35" s="54">
        <v>340.88006275599997</v>
      </c>
      <c r="D35" s="54">
        <v>330.2</v>
      </c>
      <c r="E35" s="54">
        <v>1123.793078056</v>
      </c>
      <c r="F35" s="54">
        <v>1007.7483062000001</v>
      </c>
      <c r="G35" s="54">
        <v>1.6220221792038556</v>
      </c>
      <c r="H35" s="54">
        <v>11.515253475699653</v>
      </c>
      <c r="I35" s="4">
        <f t="shared" si="0"/>
        <v>3.2344223973349351E-2</v>
      </c>
      <c r="J35" s="5"/>
      <c r="K35" s="5"/>
    </row>
    <row r="36" spans="1:11" s="6" customFormat="1" ht="25.5">
      <c r="A36" s="52">
        <v>25</v>
      </c>
      <c r="B36" s="53" t="s">
        <v>67</v>
      </c>
      <c r="C36" s="54">
        <v>66.540000000000006</v>
      </c>
      <c r="D36" s="54">
        <v>46.02</v>
      </c>
      <c r="E36" s="54">
        <v>226.08</v>
      </c>
      <c r="F36" s="54">
        <v>144.53</v>
      </c>
      <c r="G36" s="54">
        <v>0.3263116506365723</v>
      </c>
      <c r="H36" s="54">
        <v>56.424271777485643</v>
      </c>
      <c r="I36" s="4">
        <f t="shared" si="0"/>
        <v>0.44589308996088661</v>
      </c>
      <c r="J36" s="5"/>
      <c r="K36" s="5"/>
    </row>
    <row r="37" spans="1:11" s="6" customFormat="1" ht="26.25">
      <c r="A37" s="52"/>
      <c r="B37" s="55" t="s">
        <v>68</v>
      </c>
      <c r="C37" s="7">
        <v>18859.001882787223</v>
      </c>
      <c r="D37" s="7">
        <v>17603.540731725036</v>
      </c>
      <c r="E37" s="7">
        <v>63948.726844048957</v>
      </c>
      <c r="F37" s="7">
        <v>56882.974445375083</v>
      </c>
      <c r="G37" s="8">
        <v>87.892643029071863</v>
      </c>
      <c r="H37" s="8">
        <v>12.421559293561803</v>
      </c>
      <c r="I37" s="4">
        <f t="shared" si="0"/>
        <v>7.1318672203234623E-2</v>
      </c>
      <c r="J37" s="5"/>
      <c r="K37" s="5"/>
    </row>
    <row r="38" spans="1:11" s="6" customFormat="1" ht="25.5">
      <c r="A38" s="52">
        <v>25</v>
      </c>
      <c r="B38" s="53" t="s">
        <v>69</v>
      </c>
      <c r="C38" s="54">
        <v>428.58</v>
      </c>
      <c r="D38" s="54">
        <v>337.89</v>
      </c>
      <c r="E38" s="54">
        <v>1040.5899999999999</v>
      </c>
      <c r="F38" s="54">
        <v>771.76</v>
      </c>
      <c r="G38" s="54">
        <v>1.5019313541043469</v>
      </c>
      <c r="H38" s="54">
        <v>34.833367886389546</v>
      </c>
      <c r="I38" s="4">
        <f t="shared" si="0"/>
        <v>0.26840095889194715</v>
      </c>
      <c r="J38" s="5"/>
      <c r="K38" s="5"/>
    </row>
    <row r="39" spans="1:11" s="6" customFormat="1" ht="25.5">
      <c r="A39" s="52">
        <v>26</v>
      </c>
      <c r="B39" s="53" t="s">
        <v>70</v>
      </c>
      <c r="C39" s="54">
        <v>651.25718520000009</v>
      </c>
      <c r="D39" s="54">
        <v>502.51446759999999</v>
      </c>
      <c r="E39" s="54">
        <v>1929.5570398</v>
      </c>
      <c r="F39" s="54">
        <v>1453.6811944000001</v>
      </c>
      <c r="G39" s="54">
        <v>2.7850183238435786</v>
      </c>
      <c r="H39" s="54">
        <v>32.735915359792166</v>
      </c>
      <c r="I39" s="4">
        <f t="shared" si="0"/>
        <v>0.29599688604069985</v>
      </c>
      <c r="J39" s="5"/>
      <c r="K39" s="5"/>
    </row>
    <row r="40" spans="1:11" s="6" customFormat="1" ht="25.5">
      <c r="A40" s="52">
        <v>27</v>
      </c>
      <c r="B40" s="53" t="s">
        <v>71</v>
      </c>
      <c r="C40" s="54">
        <v>129.34400642983897</v>
      </c>
      <c r="D40" s="54">
        <v>117.47709338286462</v>
      </c>
      <c r="E40" s="54">
        <v>410.05488898192425</v>
      </c>
      <c r="F40" s="54">
        <v>364.45604992740982</v>
      </c>
      <c r="G40" s="54">
        <v>0.59185106013485533</v>
      </c>
      <c r="H40" s="54">
        <v>12.511478150409777</v>
      </c>
      <c r="I40" s="4">
        <f t="shared" si="0"/>
        <v>0.10101469746361014</v>
      </c>
      <c r="J40" s="5"/>
      <c r="K40" s="5"/>
    </row>
    <row r="41" spans="1:11" s="6" customFormat="1" ht="25.5">
      <c r="A41" s="52">
        <v>28</v>
      </c>
      <c r="B41" s="53" t="s">
        <v>72</v>
      </c>
      <c r="C41" s="54">
        <v>514.43101493300003</v>
      </c>
      <c r="D41" s="54">
        <v>389.68102421399999</v>
      </c>
      <c r="E41" s="54">
        <v>1464.175852548</v>
      </c>
      <c r="F41" s="54">
        <v>1119.0427639750001</v>
      </c>
      <c r="G41" s="54">
        <v>2.11331227559779</v>
      </c>
      <c r="H41" s="54">
        <v>30.841814064999422</v>
      </c>
      <c r="I41" s="4">
        <f t="shared" si="0"/>
        <v>0.32013360406918734</v>
      </c>
      <c r="J41" s="5"/>
      <c r="K41" s="5"/>
    </row>
    <row r="42" spans="1:11" s="6" customFormat="1" ht="25.5">
      <c r="A42" s="52">
        <v>29</v>
      </c>
      <c r="B42" s="53" t="s">
        <v>73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 t="s">
        <v>52</v>
      </c>
      <c r="I42" s="4" t="e">
        <f t="shared" si="0"/>
        <v>#DIV/0!</v>
      </c>
      <c r="J42" s="5"/>
      <c r="K42" s="5"/>
    </row>
    <row r="43" spans="1:11" s="6" customFormat="1" ht="25.5">
      <c r="A43" s="52">
        <v>30</v>
      </c>
      <c r="B43" s="53" t="s">
        <v>74</v>
      </c>
      <c r="C43" s="54">
        <v>1300.46</v>
      </c>
      <c r="D43" s="54">
        <v>1125.1318171</v>
      </c>
      <c r="E43" s="54">
        <v>3474.3103478000098</v>
      </c>
      <c r="F43" s="54">
        <v>2948.6258441999998</v>
      </c>
      <c r="G43" s="54">
        <v>5.0146317428093807</v>
      </c>
      <c r="H43" s="54">
        <v>17.828118295647474</v>
      </c>
      <c r="I43" s="4">
        <f t="shared" si="0"/>
        <v>0.15582901508545377</v>
      </c>
      <c r="J43" s="5"/>
      <c r="K43" s="5"/>
    </row>
    <row r="44" spans="1:11" s="6" customFormat="1" ht="26.25">
      <c r="A44" s="52"/>
      <c r="B44" s="55" t="s">
        <v>75</v>
      </c>
      <c r="C44" s="7">
        <v>3024.0722065628393</v>
      </c>
      <c r="D44" s="7">
        <v>2472.6944022968646</v>
      </c>
      <c r="E44" s="7">
        <v>8318.6881291299342</v>
      </c>
      <c r="F44" s="7">
        <v>6657.5658525024101</v>
      </c>
      <c r="G44" s="8">
        <v>11.433401762428295</v>
      </c>
      <c r="H44" s="8">
        <v>24.950895168436833</v>
      </c>
      <c r="I44" s="4">
        <f t="shared" si="0"/>
        <v>0.2229866350462899</v>
      </c>
      <c r="J44" s="5"/>
      <c r="K44" s="5"/>
    </row>
    <row r="45" spans="1:11" s="6" customFormat="1" ht="25.5">
      <c r="A45" s="52">
        <v>31</v>
      </c>
      <c r="B45" s="53" t="s">
        <v>76</v>
      </c>
      <c r="C45" s="54">
        <v>170.06838442900005</v>
      </c>
      <c r="D45" s="54">
        <v>207.19235673900002</v>
      </c>
      <c r="E45" s="54">
        <v>181.71477883200004</v>
      </c>
      <c r="F45" s="54">
        <v>398.3366224914414</v>
      </c>
      <c r="G45" s="54">
        <v>0.26227728868422506</v>
      </c>
      <c r="H45" s="56">
        <v>-54.381603756279198</v>
      </c>
      <c r="I45" s="4">
        <f t="shared" si="0"/>
        <v>-0.17917636004674153</v>
      </c>
      <c r="J45" s="5"/>
      <c r="K45" s="5"/>
    </row>
    <row r="46" spans="1:11" s="6" customFormat="1" ht="25.5">
      <c r="A46" s="52">
        <v>32</v>
      </c>
      <c r="B46" s="53" t="s">
        <v>77</v>
      </c>
      <c r="C46" s="54">
        <v>117.89999999999998</v>
      </c>
      <c r="D46" s="54">
        <v>100.94999999999999</v>
      </c>
      <c r="E46" s="54">
        <v>308.64</v>
      </c>
      <c r="F46" s="54">
        <v>259.25</v>
      </c>
      <c r="G46" s="54">
        <v>0.44547429163336721</v>
      </c>
      <c r="H46" s="56">
        <v>19.051108968177431</v>
      </c>
      <c r="I46" s="4">
        <f t="shared" si="0"/>
        <v>0.16790490341753328</v>
      </c>
      <c r="J46" s="5"/>
      <c r="K46" s="5"/>
    </row>
    <row r="47" spans="1:11" s="6" customFormat="1" ht="27" thickBot="1">
      <c r="A47" s="57"/>
      <c r="B47" s="55" t="s">
        <v>78</v>
      </c>
      <c r="C47" s="7">
        <v>287.96838442900003</v>
      </c>
      <c r="D47" s="7">
        <v>308.14235673899998</v>
      </c>
      <c r="E47" s="7">
        <v>490.35477883200002</v>
      </c>
      <c r="F47" s="7">
        <v>657.5866224914414</v>
      </c>
      <c r="G47" s="8">
        <v>0.67395520849984214</v>
      </c>
      <c r="H47" s="8">
        <v>-25.431150503919795</v>
      </c>
      <c r="I47" s="4">
        <f t="shared" si="0"/>
        <v>-6.5469650208093699E-2</v>
      </c>
      <c r="J47" s="5"/>
      <c r="K47" s="5"/>
    </row>
    <row r="48" spans="1:11" s="6" customFormat="1" ht="27" thickTop="1">
      <c r="A48" s="57"/>
      <c r="B48" s="55" t="s">
        <v>79</v>
      </c>
      <c r="C48" s="9">
        <v>22171.042473779064</v>
      </c>
      <c r="D48" s="9">
        <v>20384.3774907609</v>
      </c>
      <c r="E48" s="9">
        <v>72757.769752010892</v>
      </c>
      <c r="F48" s="9">
        <v>64198.126920368937</v>
      </c>
      <c r="G48" s="10">
        <v>100</v>
      </c>
      <c r="H48" s="10">
        <v>13.333166000714158</v>
      </c>
      <c r="I48" s="4">
        <f>C48/D48-1</f>
        <v>8.764873903203374E-2</v>
      </c>
      <c r="J48" s="5"/>
      <c r="K48" s="5"/>
    </row>
    <row r="49" spans="1:11" s="16" customFormat="1" ht="20.100000000000001" customHeight="1">
      <c r="A49" s="81" t="s">
        <v>80</v>
      </c>
      <c r="B49" s="81"/>
      <c r="C49" s="81"/>
      <c r="D49" s="81"/>
      <c r="E49" s="58"/>
      <c r="F49" s="58"/>
      <c r="G49" s="59"/>
      <c r="H49" s="60"/>
      <c r="I49" s="61"/>
      <c r="J49" s="61"/>
      <c r="K49" s="61"/>
    </row>
    <row r="50" spans="1:11" s="16" customFormat="1" ht="20.100000000000001" customHeight="1">
      <c r="A50" s="82" t="s">
        <v>81</v>
      </c>
      <c r="B50" s="82"/>
      <c r="C50" s="82"/>
      <c r="D50" s="82"/>
      <c r="E50" s="82"/>
      <c r="F50" s="82"/>
      <c r="G50" s="82"/>
      <c r="H50" s="82"/>
      <c r="I50" s="61"/>
      <c r="J50" s="61"/>
      <c r="K50" s="61"/>
    </row>
    <row r="51" spans="1:11" ht="18">
      <c r="A51" s="62"/>
      <c r="B51" s="63"/>
      <c r="C51" s="64"/>
      <c r="D51" s="64"/>
      <c r="E51" s="64"/>
      <c r="F51" s="64"/>
      <c r="G51" s="65"/>
      <c r="H51" s="65"/>
    </row>
    <row r="52" spans="1:11" s="2" customFormat="1" ht="38.1" customHeight="1">
      <c r="A52" s="76" t="s">
        <v>82</v>
      </c>
      <c r="B52" s="76"/>
      <c r="C52" s="76"/>
      <c r="D52" s="76"/>
      <c r="E52" s="76"/>
      <c r="F52" s="76"/>
      <c r="G52" s="76"/>
      <c r="H52" s="76"/>
    </row>
    <row r="53" spans="1:11" s="2" customFormat="1" ht="38.1" customHeight="1">
      <c r="A53" s="77" t="s">
        <v>83</v>
      </c>
      <c r="B53" s="77"/>
      <c r="C53" s="77"/>
      <c r="D53" s="77"/>
      <c r="E53" s="77"/>
      <c r="F53" s="77"/>
      <c r="G53" s="77"/>
      <c r="H53" s="77"/>
    </row>
    <row r="54" spans="1:11" s="2" customFormat="1" ht="38.1" customHeight="1">
      <c r="A54" s="75" t="s">
        <v>100</v>
      </c>
      <c r="B54" s="75"/>
      <c r="C54" s="75"/>
      <c r="D54" s="75"/>
      <c r="E54" s="75"/>
      <c r="F54" s="75"/>
      <c r="G54" s="75"/>
      <c r="H54" s="75"/>
    </row>
    <row r="55" spans="1:11" s="2" customFormat="1" ht="9.9499999999999993" customHeight="1">
      <c r="A55" s="39"/>
      <c r="B55" s="39"/>
      <c r="C55" s="40"/>
      <c r="D55" s="40"/>
      <c r="E55" s="40"/>
      <c r="F55" s="40"/>
      <c r="G55" s="39"/>
      <c r="H55" s="39"/>
    </row>
    <row r="56" spans="1:11" s="6" customFormat="1" ht="48.75" customHeight="1">
      <c r="B56" s="41"/>
      <c r="C56" s="85" t="s">
        <v>84</v>
      </c>
      <c r="D56" s="85"/>
      <c r="E56" s="85"/>
      <c r="F56" s="85"/>
      <c r="G56" s="86" t="s">
        <v>101</v>
      </c>
      <c r="H56" s="86" t="s">
        <v>85</v>
      </c>
    </row>
    <row r="57" spans="1:11" s="6" customFormat="1" ht="33" customHeight="1">
      <c r="A57" s="87" t="s">
        <v>86</v>
      </c>
      <c r="B57" s="80" t="s">
        <v>87</v>
      </c>
      <c r="C57" s="80" t="s">
        <v>102</v>
      </c>
      <c r="D57" s="80"/>
      <c r="E57" s="80" t="s">
        <v>103</v>
      </c>
      <c r="F57" s="80"/>
      <c r="G57" s="86"/>
      <c r="H57" s="86"/>
    </row>
    <row r="58" spans="1:11" s="67" customFormat="1" ht="33" customHeight="1">
      <c r="A58" s="87" t="s">
        <v>86</v>
      </c>
      <c r="B58" s="80"/>
      <c r="C58" s="66" t="s">
        <v>0</v>
      </c>
      <c r="D58" s="66" t="s">
        <v>1</v>
      </c>
      <c r="E58" s="66" t="s">
        <v>0</v>
      </c>
      <c r="F58" s="66" t="s">
        <v>1</v>
      </c>
      <c r="G58" s="86"/>
      <c r="H58" s="86"/>
    </row>
    <row r="59" spans="1:11" s="6" customFormat="1" ht="24.75" customHeight="1">
      <c r="A59" s="68">
        <v>1</v>
      </c>
      <c r="B59" s="69" t="s">
        <v>25</v>
      </c>
      <c r="C59" s="54">
        <v>160.32589960000001</v>
      </c>
      <c r="D59" s="54">
        <v>133.04</v>
      </c>
      <c r="E59" s="54">
        <v>504.7097144</v>
      </c>
      <c r="F59" s="54">
        <v>419.85</v>
      </c>
      <c r="G59" s="54">
        <v>0.6936849715436072</v>
      </c>
      <c r="H59" s="54">
        <v>20.211912444920799</v>
      </c>
      <c r="I59" s="4">
        <v>0.20509545700541199</v>
      </c>
      <c r="J59" s="4">
        <v>0.20211912444920799</v>
      </c>
      <c r="K59" s="6" t="s">
        <v>104</v>
      </c>
    </row>
    <row r="60" spans="1:11" s="6" customFormat="1" ht="24.75" customHeight="1">
      <c r="A60" s="68">
        <v>2</v>
      </c>
      <c r="B60" s="69" t="s">
        <v>6</v>
      </c>
      <c r="C60" s="54">
        <v>1234.4246215000001</v>
      </c>
      <c r="D60" s="54">
        <v>1146.3044052999999</v>
      </c>
      <c r="E60" s="54">
        <v>4716.2223895999996</v>
      </c>
      <c r="F60" s="54">
        <v>3789.3807156999992</v>
      </c>
      <c r="G60" s="54">
        <v>6.4820876253833388</v>
      </c>
      <c r="H60" s="54">
        <v>24.458922009603043</v>
      </c>
      <c r="I60" s="4">
        <v>7.6873312003837402E-2</v>
      </c>
      <c r="J60" s="4">
        <v>0.24458922009603043</v>
      </c>
      <c r="K60" s="6" t="s">
        <v>105</v>
      </c>
    </row>
    <row r="61" spans="1:11" s="6" customFormat="1" ht="24.75" customHeight="1">
      <c r="A61" s="68">
        <v>3</v>
      </c>
      <c r="B61" s="69" t="s">
        <v>16</v>
      </c>
      <c r="C61" s="54">
        <v>593.07000000000005</v>
      </c>
      <c r="D61" s="54">
        <v>521.88</v>
      </c>
      <c r="E61" s="54">
        <v>1920.55</v>
      </c>
      <c r="F61" s="54">
        <v>1681.09</v>
      </c>
      <c r="G61" s="54">
        <v>2.6396493550393902</v>
      </c>
      <c r="H61" s="54">
        <v>14.244329571884911</v>
      </c>
      <c r="I61" s="4">
        <v>0.13641066911933786</v>
      </c>
      <c r="J61" s="4">
        <v>0.14244329571884912</v>
      </c>
      <c r="K61" s="6" t="s">
        <v>106</v>
      </c>
    </row>
    <row r="62" spans="1:11" s="6" customFormat="1" ht="24.75" customHeight="1">
      <c r="A62" s="68">
        <v>4</v>
      </c>
      <c r="B62" s="69" t="s">
        <v>18</v>
      </c>
      <c r="C62" s="54">
        <v>353.49221203801432</v>
      </c>
      <c r="D62" s="54">
        <v>325.24938675801133</v>
      </c>
      <c r="E62" s="54">
        <v>1458.2619650539336</v>
      </c>
      <c r="F62" s="54">
        <v>1165.9464614900178</v>
      </c>
      <c r="G62" s="54">
        <v>2.004269743319929</v>
      </c>
      <c r="H62" s="54">
        <v>25.071091445344081</v>
      </c>
      <c r="I62" s="4">
        <v>8.6834369040689197E-2</v>
      </c>
      <c r="J62" s="4">
        <v>0.25071091445344079</v>
      </c>
      <c r="K62" s="6" t="s">
        <v>107</v>
      </c>
    </row>
    <row r="63" spans="1:11" s="6" customFormat="1" ht="24.75" customHeight="1">
      <c r="A63" s="68">
        <v>5</v>
      </c>
      <c r="B63" s="69" t="s">
        <v>14</v>
      </c>
      <c r="C63" s="54">
        <v>663.84</v>
      </c>
      <c r="D63" s="54">
        <v>587.96</v>
      </c>
      <c r="E63" s="54">
        <v>2337.4892242670003</v>
      </c>
      <c r="F63" s="54">
        <v>1988.6873224669998</v>
      </c>
      <c r="G63" s="54">
        <v>3.2127004885308437</v>
      </c>
      <c r="H63" s="54">
        <v>17.539303331370661</v>
      </c>
      <c r="I63" s="4">
        <v>0.1290563983944486</v>
      </c>
      <c r="J63" s="4">
        <v>0.17539303331370662</v>
      </c>
      <c r="K63" s="6" t="s">
        <v>108</v>
      </c>
    </row>
    <row r="64" spans="1:11" s="6" customFormat="1" ht="24.75" customHeight="1">
      <c r="A64" s="68">
        <v>6</v>
      </c>
      <c r="B64" s="69" t="s">
        <v>9</v>
      </c>
      <c r="C64" s="54">
        <v>1054.3182565709728</v>
      </c>
      <c r="D64" s="54">
        <v>967.36752381700001</v>
      </c>
      <c r="E64" s="54">
        <v>3751.7267979094477</v>
      </c>
      <c r="F64" s="54">
        <v>3422.2805669710001</v>
      </c>
      <c r="G64" s="54">
        <v>5.156462066796319</v>
      </c>
      <c r="H64" s="54">
        <v>9.6265114589957363</v>
      </c>
      <c r="I64" s="4">
        <v>8.9883865866083879E-2</v>
      </c>
      <c r="J64" s="4">
        <v>9.626511458995736E-2</v>
      </c>
      <c r="K64" s="6" t="s">
        <v>109</v>
      </c>
    </row>
    <row r="65" spans="1:11" s="6" customFormat="1" ht="24.75" customHeight="1">
      <c r="A65" s="68">
        <v>7</v>
      </c>
      <c r="B65" s="69" t="s">
        <v>4</v>
      </c>
      <c r="C65" s="54">
        <v>2217.1071924319999</v>
      </c>
      <c r="D65" s="54">
        <v>1912.21</v>
      </c>
      <c r="E65" s="54">
        <v>7687.6257110579973</v>
      </c>
      <c r="F65" s="54">
        <v>6386.68</v>
      </c>
      <c r="G65" s="54">
        <v>10.566054645793379</v>
      </c>
      <c r="H65" s="54">
        <v>20.36967111328573</v>
      </c>
      <c r="I65" s="4">
        <v>0.15944754625904056</v>
      </c>
      <c r="J65" s="4">
        <v>0.20369671113285728</v>
      </c>
      <c r="K65" s="6" t="s">
        <v>110</v>
      </c>
    </row>
    <row r="66" spans="1:11" s="6" customFormat="1" ht="24.75" customHeight="1">
      <c r="A66" s="68">
        <v>8</v>
      </c>
      <c r="B66" s="69" t="s">
        <v>17</v>
      </c>
      <c r="C66" s="54">
        <v>556.37612944299997</v>
      </c>
      <c r="D66" s="54">
        <v>902.72126474399988</v>
      </c>
      <c r="E66" s="54">
        <v>1848.3705705419998</v>
      </c>
      <c r="F66" s="54">
        <v>2627.1645229549999</v>
      </c>
      <c r="G66" s="54">
        <v>2.5404442396214519</v>
      </c>
      <c r="H66" s="54">
        <v>-29.64389727435201</v>
      </c>
      <c r="I66" s="4">
        <v>-0.38366785942415893</v>
      </c>
      <c r="J66" s="4">
        <v>-0.2964389727435201</v>
      </c>
      <c r="K66" s="6" t="s">
        <v>111</v>
      </c>
    </row>
    <row r="67" spans="1:11" s="6" customFormat="1" ht="24.75" customHeight="1">
      <c r="A67" s="68">
        <v>9</v>
      </c>
      <c r="B67" s="69" t="s">
        <v>26</v>
      </c>
      <c r="C67" s="54">
        <v>142.56380225805856</v>
      </c>
      <c r="D67" s="54">
        <v>103.46467034214335</v>
      </c>
      <c r="E67" s="54">
        <v>436.56782223814685</v>
      </c>
      <c r="F67" s="54">
        <v>317.03915197116117</v>
      </c>
      <c r="G67" s="54">
        <v>0.60002914290274945</v>
      </c>
      <c r="H67" s="54">
        <v>37.701548696376264</v>
      </c>
      <c r="I67" s="4">
        <v>0.37789838586079472</v>
      </c>
      <c r="J67" s="4">
        <v>0.37701548696376264</v>
      </c>
      <c r="K67" s="6" t="s">
        <v>112</v>
      </c>
    </row>
    <row r="68" spans="1:11" s="6" customFormat="1" ht="24.75" customHeight="1">
      <c r="A68" s="68">
        <v>10</v>
      </c>
      <c r="B68" s="69" t="s">
        <v>29</v>
      </c>
      <c r="C68" s="54">
        <v>14.692002738999999</v>
      </c>
      <c r="D68" s="54">
        <v>0</v>
      </c>
      <c r="E68" s="54">
        <v>296.19702593700003</v>
      </c>
      <c r="F68" s="54">
        <v>1.8459839999999999E-3</v>
      </c>
      <c r="G68" s="54">
        <v>0.40710019967154598</v>
      </c>
      <c r="H68" s="54" t="s">
        <v>2</v>
      </c>
      <c r="I68" s="4" t="e">
        <v>#DIV/0!</v>
      </c>
      <c r="J68" s="4" t="e">
        <v>#VALUE!</v>
      </c>
      <c r="K68" s="6" t="e">
        <v>#N/A</v>
      </c>
    </row>
    <row r="69" spans="1:11" s="6" customFormat="1" ht="24.75" customHeight="1">
      <c r="A69" s="68">
        <v>11</v>
      </c>
      <c r="B69" s="69" t="s">
        <v>24</v>
      </c>
      <c r="C69" s="54">
        <v>175.57795042999496</v>
      </c>
      <c r="D69" s="54">
        <v>157.930057476998</v>
      </c>
      <c r="E69" s="54">
        <v>552.67113709798639</v>
      </c>
      <c r="F69" s="54">
        <v>559.57971867799415</v>
      </c>
      <c r="G69" s="54">
        <v>0.75960428553778148</v>
      </c>
      <c r="H69" s="54">
        <v>-1.2346018537500378</v>
      </c>
      <c r="I69" s="4">
        <v>0.11174499164332485</v>
      </c>
      <c r="J69" s="4">
        <v>-1.2346018537500378E-2</v>
      </c>
      <c r="K69" s="6" t="s">
        <v>113</v>
      </c>
    </row>
    <row r="70" spans="1:11" s="6" customFormat="1" ht="24.75" customHeight="1">
      <c r="A70" s="68">
        <v>12</v>
      </c>
      <c r="B70" s="69" t="s">
        <v>22</v>
      </c>
      <c r="C70" s="54">
        <v>238.06176695199994</v>
      </c>
      <c r="D70" s="54">
        <v>211.54819920800003</v>
      </c>
      <c r="E70" s="54">
        <v>833.16450318800003</v>
      </c>
      <c r="F70" s="54">
        <v>599.54963625799996</v>
      </c>
      <c r="G70" s="54">
        <v>1.14512100360934</v>
      </c>
      <c r="H70" s="54">
        <v>38.965058570975472</v>
      </c>
      <c r="I70" s="4"/>
      <c r="J70" s="4"/>
    </row>
    <row r="71" spans="1:11" s="6" customFormat="1" ht="24.75" customHeight="1">
      <c r="A71" s="68">
        <v>13</v>
      </c>
      <c r="B71" s="69" t="s">
        <v>10</v>
      </c>
      <c r="C71" s="54">
        <v>1101.5899999999999</v>
      </c>
      <c r="D71" s="54">
        <v>1395.38</v>
      </c>
      <c r="E71" s="54">
        <v>3478.86</v>
      </c>
      <c r="F71" s="54">
        <v>3555.23</v>
      </c>
      <c r="G71" s="54">
        <v>4.7814274844561888</v>
      </c>
      <c r="H71" s="54">
        <v>-2.1481029356750447</v>
      </c>
      <c r="I71" s="4">
        <v>-0.21054479783284852</v>
      </c>
      <c r="J71" s="4">
        <v>-2.1481029356750447E-2</v>
      </c>
      <c r="K71" s="6" t="s">
        <v>114</v>
      </c>
    </row>
    <row r="72" spans="1:11" s="6" customFormat="1" ht="24.75" customHeight="1">
      <c r="A72" s="68">
        <v>14</v>
      </c>
      <c r="B72" s="69" t="s">
        <v>33</v>
      </c>
      <c r="C72" s="54">
        <v>4.3044824716270131</v>
      </c>
      <c r="D72" s="54">
        <v>5.4263183632759828</v>
      </c>
      <c r="E72" s="54">
        <v>12.536864419982694</v>
      </c>
      <c r="F72" s="54">
        <v>15.23385058239111</v>
      </c>
      <c r="G72" s="54">
        <v>1.7230963047264375E-2</v>
      </c>
      <c r="H72" s="54">
        <v>-17.703903210957559</v>
      </c>
      <c r="I72" s="4">
        <v>-0.20673978497857504</v>
      </c>
      <c r="J72" s="4">
        <v>-0.17703903210957558</v>
      </c>
      <c r="K72" s="6" t="s">
        <v>115</v>
      </c>
    </row>
    <row r="73" spans="1:11" s="6" customFormat="1" ht="24.75" customHeight="1">
      <c r="A73" s="68">
        <v>15</v>
      </c>
      <c r="B73" s="69" t="s">
        <v>32</v>
      </c>
      <c r="C73" s="54">
        <v>39.430377125001648</v>
      </c>
      <c r="D73" s="54">
        <v>12.449212614000471</v>
      </c>
      <c r="E73" s="54">
        <v>115.09991637600203</v>
      </c>
      <c r="F73" s="54">
        <v>35.873871082001216</v>
      </c>
      <c r="G73" s="54">
        <v>0.15819604802114054</v>
      </c>
      <c r="H73" s="54">
        <v>220.84610025191961</v>
      </c>
      <c r="I73" s="4">
        <v>2.16729887644926</v>
      </c>
      <c r="J73" s="4">
        <v>2.2084610025191962</v>
      </c>
      <c r="K73" s="6" t="s">
        <v>116</v>
      </c>
    </row>
    <row r="74" spans="1:11" s="6" customFormat="1" ht="24.75" customHeight="1">
      <c r="A74" s="68">
        <v>16</v>
      </c>
      <c r="B74" s="69" t="s">
        <v>12</v>
      </c>
      <c r="C74" s="54">
        <v>1103.2976137255544</v>
      </c>
      <c r="D74" s="54">
        <v>1005.6711769001691</v>
      </c>
      <c r="E74" s="54">
        <v>3314.1207068653393</v>
      </c>
      <c r="F74" s="54">
        <v>2846.1496606497199</v>
      </c>
      <c r="G74" s="54">
        <v>4.5550059026840124</v>
      </c>
      <c r="H74" s="54">
        <v>16.442250127802165</v>
      </c>
      <c r="I74" s="4">
        <v>9.7075902211201992E-2</v>
      </c>
      <c r="J74" s="4">
        <v>0.16442250127802166</v>
      </c>
      <c r="K74" s="6" t="s">
        <v>117</v>
      </c>
    </row>
    <row r="75" spans="1:11" s="6" customFormat="1" ht="24.75" customHeight="1">
      <c r="A75" s="68">
        <v>17</v>
      </c>
      <c r="B75" s="69" t="s">
        <v>21</v>
      </c>
      <c r="C75" s="54">
        <v>300.2520047149967</v>
      </c>
      <c r="D75" s="54">
        <v>253.56965159034252</v>
      </c>
      <c r="E75" s="54">
        <v>1005.0797742022398</v>
      </c>
      <c r="F75" s="54">
        <v>809.50521325832324</v>
      </c>
      <c r="G75" s="54">
        <v>1.3814054191435154</v>
      </c>
      <c r="H75" s="54">
        <v>24.159765464228862</v>
      </c>
      <c r="I75" s="4">
        <v>0.18410071091659042</v>
      </c>
      <c r="J75" s="4">
        <v>0.24159765464228861</v>
      </c>
      <c r="K75" s="6" t="s">
        <v>118</v>
      </c>
    </row>
    <row r="76" spans="1:11" s="6" customFormat="1" ht="24.75" customHeight="1">
      <c r="A76" s="68">
        <v>18</v>
      </c>
      <c r="B76" s="69" t="s">
        <v>13</v>
      </c>
      <c r="C76" s="54">
        <v>909.14880670000002</v>
      </c>
      <c r="D76" s="54">
        <v>746.46154997109397</v>
      </c>
      <c r="E76" s="54">
        <v>2602.6834459468705</v>
      </c>
      <c r="F76" s="54">
        <v>1968.7718525454741</v>
      </c>
      <c r="G76" s="54">
        <v>3.5771897005885576</v>
      </c>
      <c r="H76" s="54">
        <v>32.19832671732869</v>
      </c>
      <c r="I76" s="4">
        <v>0.2179445903612931</v>
      </c>
      <c r="J76" s="4">
        <v>0.3219832671732869</v>
      </c>
      <c r="K76" s="6" t="s">
        <v>119</v>
      </c>
    </row>
    <row r="77" spans="1:11" s="6" customFormat="1" ht="24.75" customHeight="1">
      <c r="A77" s="68">
        <v>19</v>
      </c>
      <c r="B77" s="69" t="s">
        <v>23</v>
      </c>
      <c r="C77" s="54">
        <v>265.60870133100002</v>
      </c>
      <c r="D77" s="54">
        <v>221.57731464</v>
      </c>
      <c r="E77" s="54">
        <v>733.13169689099993</v>
      </c>
      <c r="F77" s="54">
        <v>559.59174858300003</v>
      </c>
      <c r="G77" s="54">
        <v>1.0076335481280163</v>
      </c>
      <c r="H77" s="54">
        <v>31.011884779830705</v>
      </c>
      <c r="I77" s="4">
        <v>0.19871793627672796</v>
      </c>
      <c r="J77" s="4">
        <v>0.31011884779830706</v>
      </c>
      <c r="K77" s="6" t="s">
        <v>120</v>
      </c>
    </row>
    <row r="78" spans="1:11" s="6" customFormat="1" ht="24.75" customHeight="1">
      <c r="A78" s="68">
        <v>20</v>
      </c>
      <c r="B78" s="69" t="s">
        <v>8</v>
      </c>
      <c r="C78" s="54">
        <v>1334.01</v>
      </c>
      <c r="D78" s="54">
        <v>1185.3399999999999</v>
      </c>
      <c r="E78" s="54">
        <v>4339.6745000000001</v>
      </c>
      <c r="F78" s="54">
        <v>3867.96</v>
      </c>
      <c r="G78" s="54">
        <v>5.9645512978083817</v>
      </c>
      <c r="H78" s="54">
        <v>12.195433768704952</v>
      </c>
      <c r="I78" s="4">
        <v>0.12542392899927446</v>
      </c>
      <c r="J78" s="4">
        <v>0.12195433768704951</v>
      </c>
      <c r="K78" s="6" t="s">
        <v>121</v>
      </c>
    </row>
    <row r="79" spans="1:11" s="6" customFormat="1" ht="24.75" customHeight="1">
      <c r="A79" s="68">
        <v>21</v>
      </c>
      <c r="B79" s="69" t="s">
        <v>3</v>
      </c>
      <c r="C79" s="54">
        <v>3007.12</v>
      </c>
      <c r="D79" s="54">
        <v>2896.78</v>
      </c>
      <c r="E79" s="54">
        <v>10670.47</v>
      </c>
      <c r="F79" s="54">
        <v>10377.51</v>
      </c>
      <c r="G79" s="54">
        <v>14.665746402575907</v>
      </c>
      <c r="H79" s="54">
        <v>2.8230278747021118</v>
      </c>
      <c r="I79" s="4">
        <v>3.8090569528925089E-2</v>
      </c>
      <c r="J79" s="4">
        <v>2.823027874702112E-2</v>
      </c>
      <c r="K79" s="6" t="s">
        <v>122</v>
      </c>
    </row>
    <row r="80" spans="1:11" s="6" customFormat="1" ht="24.75" customHeight="1">
      <c r="A80" s="68">
        <v>22</v>
      </c>
      <c r="B80" s="69" t="s">
        <v>7</v>
      </c>
      <c r="C80" s="54">
        <v>1415.7899999999995</v>
      </c>
      <c r="D80" s="54">
        <v>1229.8900000000003</v>
      </c>
      <c r="E80" s="54">
        <v>4696.9399999999996</v>
      </c>
      <c r="F80" s="54">
        <v>4144.88</v>
      </c>
      <c r="G80" s="54">
        <v>6.4555854529477044</v>
      </c>
      <c r="H80" s="54">
        <v>13.319082820250513</v>
      </c>
      <c r="I80" s="4">
        <v>0.15115172901641549</v>
      </c>
      <c r="J80" s="4">
        <v>0.13319082820250513</v>
      </c>
      <c r="K80" s="6" t="s">
        <v>123</v>
      </c>
    </row>
    <row r="81" spans="1:11" s="6" customFormat="1" ht="24.75" customHeight="1">
      <c r="A81" s="68">
        <v>23</v>
      </c>
      <c r="B81" s="69" t="s">
        <v>5</v>
      </c>
      <c r="C81" s="54">
        <v>1567.18</v>
      </c>
      <c r="D81" s="54">
        <v>1305.0999999999999</v>
      </c>
      <c r="E81" s="54">
        <v>5286.7</v>
      </c>
      <c r="F81" s="54">
        <v>4592.74</v>
      </c>
      <c r="G81" s="54">
        <v>7.2661655490805988</v>
      </c>
      <c r="H81" s="54">
        <v>15.109934374687006</v>
      </c>
      <c r="I81" s="4">
        <v>0.200812198298981</v>
      </c>
      <c r="J81" s="4">
        <v>0.15109934374687006</v>
      </c>
      <c r="K81" s="6" t="s">
        <v>124</v>
      </c>
    </row>
    <row r="82" spans="1:11" s="6" customFormat="1" ht="24.75" customHeight="1">
      <c r="A82" s="68">
        <v>24</v>
      </c>
      <c r="B82" s="69" t="s">
        <v>19</v>
      </c>
      <c r="C82" s="54">
        <v>340.88006275599997</v>
      </c>
      <c r="D82" s="54">
        <v>330.2</v>
      </c>
      <c r="E82" s="54">
        <v>1123.793078056</v>
      </c>
      <c r="F82" s="54">
        <v>1007.7483062000001</v>
      </c>
      <c r="G82" s="54">
        <v>1.5445677923971006</v>
      </c>
      <c r="H82" s="54">
        <v>11.515253475699653</v>
      </c>
      <c r="I82" s="4">
        <v>3.2344223973349351E-2</v>
      </c>
      <c r="J82" s="4">
        <v>0.11515253475699654</v>
      </c>
      <c r="K82" s="6" t="s">
        <v>125</v>
      </c>
    </row>
    <row r="83" spans="1:11" s="6" customFormat="1" ht="24.75" customHeight="1">
      <c r="A83" s="68">
        <v>25</v>
      </c>
      <c r="B83" s="69" t="s">
        <v>30</v>
      </c>
      <c r="C83" s="54">
        <v>66.540000000000006</v>
      </c>
      <c r="D83" s="54">
        <v>46.02</v>
      </c>
      <c r="E83" s="54">
        <v>226.08</v>
      </c>
      <c r="F83" s="54">
        <v>144.53</v>
      </c>
      <c r="G83" s="54">
        <v>0.3107297004437819</v>
      </c>
      <c r="H83" s="54">
        <v>56.424271777485643</v>
      </c>
      <c r="I83" s="4">
        <v>0.44589308996088661</v>
      </c>
      <c r="J83" s="4">
        <v>0.56424271777485646</v>
      </c>
      <c r="K83" s="6" t="s">
        <v>126</v>
      </c>
    </row>
    <row r="84" spans="1:11" s="6" customFormat="1" ht="24.75" customHeight="1">
      <c r="A84" s="68"/>
      <c r="B84" s="70" t="s">
        <v>88</v>
      </c>
      <c r="C84" s="7">
        <v>18859.001882787223</v>
      </c>
      <c r="D84" s="7">
        <v>17603.540731725036</v>
      </c>
      <c r="E84" s="7">
        <v>63948.726844048957</v>
      </c>
      <c r="F84" s="7">
        <v>56882.974445375083</v>
      </c>
      <c r="G84" s="11">
        <v>87.892643029071863</v>
      </c>
      <c r="H84" s="11">
        <v>12.421559293561803</v>
      </c>
      <c r="I84" s="4">
        <v>7.1318672203234623E-2</v>
      </c>
      <c r="J84" s="4">
        <v>0.12421559293561803</v>
      </c>
    </row>
    <row r="85" spans="1:11" s="6" customFormat="1" ht="24.75" customHeight="1">
      <c r="A85" s="68">
        <v>25</v>
      </c>
      <c r="B85" s="69" t="s">
        <v>20</v>
      </c>
      <c r="C85" s="54">
        <v>428.58</v>
      </c>
      <c r="D85" s="54">
        <v>337.89</v>
      </c>
      <c r="E85" s="54">
        <v>1040.5899999999999</v>
      </c>
      <c r="F85" s="54">
        <v>771.76</v>
      </c>
      <c r="G85" s="54">
        <v>1.430211513556241</v>
      </c>
      <c r="H85" s="54">
        <v>34.833367886389546</v>
      </c>
      <c r="I85" s="4">
        <v>0.26840095889194715</v>
      </c>
      <c r="J85" s="4">
        <v>0.34833367886389544</v>
      </c>
      <c r="K85" s="6" t="s">
        <v>127</v>
      </c>
    </row>
    <row r="86" spans="1:11" s="12" customFormat="1" ht="24.75" customHeight="1">
      <c r="A86" s="68">
        <v>26</v>
      </c>
      <c r="B86" s="69" t="s">
        <v>15</v>
      </c>
      <c r="C86" s="54">
        <v>651.25718520000009</v>
      </c>
      <c r="D86" s="54">
        <v>502.51446759999999</v>
      </c>
      <c r="E86" s="54">
        <v>1929.5570398</v>
      </c>
      <c r="F86" s="54">
        <v>1453.6811944000001</v>
      </c>
      <c r="G86" s="54">
        <v>2.6520288436228086</v>
      </c>
      <c r="H86" s="54">
        <v>32.735915359792166</v>
      </c>
      <c r="I86" s="13">
        <v>0.29599688604069985</v>
      </c>
      <c r="J86" s="4">
        <v>0.32735915359792167</v>
      </c>
      <c r="K86" s="6" t="e">
        <v>#N/A</v>
      </c>
    </row>
    <row r="87" spans="1:11" s="6" customFormat="1" ht="24.75" customHeight="1">
      <c r="A87" s="68">
        <v>27</v>
      </c>
      <c r="B87" s="69" t="s">
        <v>27</v>
      </c>
      <c r="C87" s="54">
        <v>129.34400642983897</v>
      </c>
      <c r="D87" s="54">
        <v>117.47709338286462</v>
      </c>
      <c r="E87" s="54">
        <v>410.05488898192425</v>
      </c>
      <c r="F87" s="54">
        <v>364.45604992740982</v>
      </c>
      <c r="G87" s="54">
        <v>0.5635891402108173</v>
      </c>
      <c r="H87" s="54">
        <v>12.511478150409777</v>
      </c>
      <c r="I87" s="4">
        <v>0.10101469746361014</v>
      </c>
      <c r="J87" s="4">
        <v>0.12511478150409777</v>
      </c>
      <c r="K87" s="6" t="s">
        <v>128</v>
      </c>
    </row>
    <row r="88" spans="1:11" s="6" customFormat="1" ht="24.75" customHeight="1">
      <c r="A88" s="68">
        <v>28</v>
      </c>
      <c r="B88" s="69" t="s">
        <v>89</v>
      </c>
      <c r="C88" s="54">
        <v>514.43101493300003</v>
      </c>
      <c r="D88" s="54">
        <v>389.68102421399999</v>
      </c>
      <c r="E88" s="54">
        <v>1464.175852548</v>
      </c>
      <c r="F88" s="54">
        <v>1119.0427639750001</v>
      </c>
      <c r="G88" s="54">
        <v>2.0123979301984209</v>
      </c>
      <c r="H88" s="54">
        <v>30.841814064999422</v>
      </c>
      <c r="I88" s="4">
        <v>0.32013360406918734</v>
      </c>
      <c r="J88" s="4">
        <v>0.30841814064999423</v>
      </c>
      <c r="K88" s="6" t="s">
        <v>129</v>
      </c>
    </row>
    <row r="89" spans="1:11" s="6" customFormat="1" ht="24.75" customHeight="1">
      <c r="A89" s="68">
        <v>29</v>
      </c>
      <c r="B89" s="69" t="s">
        <v>90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 t="s">
        <v>2</v>
      </c>
      <c r="I89" s="4" t="e">
        <v>#DIV/0!</v>
      </c>
      <c r="J89" s="4" t="e">
        <v>#VALUE!</v>
      </c>
      <c r="K89" s="6" t="e">
        <v>#N/A</v>
      </c>
    </row>
    <row r="90" spans="1:11" s="6" customFormat="1" ht="24.75" customHeight="1">
      <c r="A90" s="68">
        <v>30</v>
      </c>
      <c r="B90" s="69" t="s">
        <v>11</v>
      </c>
      <c r="C90" s="54">
        <v>1300.46</v>
      </c>
      <c r="D90" s="54">
        <v>1125.1318171</v>
      </c>
      <c r="E90" s="54">
        <v>3474.3103478000098</v>
      </c>
      <c r="F90" s="54">
        <v>2948.6258441999998</v>
      </c>
      <c r="G90" s="54">
        <v>4.7751743348400062</v>
      </c>
      <c r="H90" s="54">
        <v>17.828118295647474</v>
      </c>
      <c r="I90" s="4">
        <v>0.15582901508545377</v>
      </c>
      <c r="J90" s="4">
        <v>0.17828118295647474</v>
      </c>
      <c r="K90" s="6" t="s">
        <v>130</v>
      </c>
    </row>
    <row r="91" spans="1:11" s="6" customFormat="1" ht="24.75" customHeight="1">
      <c r="A91" s="68"/>
      <c r="B91" s="70" t="s">
        <v>91</v>
      </c>
      <c r="C91" s="7">
        <v>3024.0722065628393</v>
      </c>
      <c r="D91" s="7">
        <v>2472.6944022968646</v>
      </c>
      <c r="E91" s="7">
        <v>8318.6881291299342</v>
      </c>
      <c r="F91" s="7">
        <v>6657.5658525024101</v>
      </c>
      <c r="G91" s="14">
        <v>11.433401762428295</v>
      </c>
      <c r="H91" s="11">
        <v>24.950895168436833</v>
      </c>
      <c r="I91" s="4">
        <v>0.2229866350462899</v>
      </c>
      <c r="J91" s="4">
        <v>0.24950895168436835</v>
      </c>
    </row>
    <row r="92" spans="1:11" s="6" customFormat="1" ht="24.75" customHeight="1">
      <c r="A92" s="68">
        <v>31</v>
      </c>
      <c r="B92" s="69" t="s">
        <v>31</v>
      </c>
      <c r="C92" s="54">
        <v>170.06838442900005</v>
      </c>
      <c r="D92" s="54">
        <v>207.19235673900002</v>
      </c>
      <c r="E92" s="54">
        <v>181.71477883200004</v>
      </c>
      <c r="F92" s="54">
        <v>398.3366224914414</v>
      </c>
      <c r="G92" s="54">
        <v>0.24975309090886169</v>
      </c>
      <c r="H92" s="54">
        <v>-54.381603756279198</v>
      </c>
      <c r="I92" s="4">
        <v>-0.17917636004674153</v>
      </c>
      <c r="J92" s="4">
        <v>-0.54381603756279195</v>
      </c>
      <c r="K92" s="6" t="s">
        <v>131</v>
      </c>
    </row>
    <row r="93" spans="1:11" s="6" customFormat="1" ht="24.75" customHeight="1">
      <c r="A93" s="68">
        <v>32</v>
      </c>
      <c r="B93" s="69" t="s">
        <v>28</v>
      </c>
      <c r="C93" s="54">
        <v>117.89999999999998</v>
      </c>
      <c r="D93" s="54">
        <v>100.94999999999999</v>
      </c>
      <c r="E93" s="54">
        <v>308.64</v>
      </c>
      <c r="F93" s="54">
        <v>259.25</v>
      </c>
      <c r="G93" s="54">
        <v>0.42420211759098037</v>
      </c>
      <c r="H93" s="54">
        <v>19.051108968177431</v>
      </c>
      <c r="I93" s="4">
        <v>0.16790490341753328</v>
      </c>
      <c r="J93" s="4">
        <v>0.1905110896817743</v>
      </c>
      <c r="K93" s="6" t="s">
        <v>132</v>
      </c>
    </row>
    <row r="94" spans="1:11" s="6" customFormat="1" ht="27" thickBot="1">
      <c r="A94" s="68"/>
      <c r="B94" s="70" t="s">
        <v>92</v>
      </c>
      <c r="C94" s="7">
        <v>287.96838442900003</v>
      </c>
      <c r="D94" s="7">
        <v>308.14235673899998</v>
      </c>
      <c r="E94" s="7">
        <v>490.35477883200002</v>
      </c>
      <c r="F94" s="7">
        <v>657.5866224914414</v>
      </c>
      <c r="G94" s="15">
        <v>0.67395520849984214</v>
      </c>
      <c r="H94" s="15">
        <v>-25.431150503919795</v>
      </c>
      <c r="I94" s="4">
        <v>-6.5469650208093699E-2</v>
      </c>
      <c r="J94" s="4">
        <v>-0.25431150503919797</v>
      </c>
    </row>
    <row r="95" spans="1:11" s="6" customFormat="1" ht="27" thickTop="1">
      <c r="A95" s="68"/>
      <c r="B95" s="71" t="s">
        <v>93</v>
      </c>
      <c r="C95" s="9">
        <v>22171.042473779064</v>
      </c>
      <c r="D95" s="9">
        <v>20384.3774907609</v>
      </c>
      <c r="E95" s="9">
        <v>72757.769752010892</v>
      </c>
      <c r="F95" s="9">
        <v>64198.126920368937</v>
      </c>
      <c r="G95" s="10">
        <v>100</v>
      </c>
      <c r="H95" s="10">
        <v>13.333166000714158</v>
      </c>
      <c r="I95" s="4">
        <v>8.764873903203374E-2</v>
      </c>
      <c r="J95" s="4">
        <v>0.13333166000714158</v>
      </c>
    </row>
    <row r="96" spans="1:11" s="16" customFormat="1" ht="15">
      <c r="A96" s="83" t="s">
        <v>94</v>
      </c>
      <c r="B96" s="83"/>
      <c r="C96" s="83"/>
      <c r="D96" s="83"/>
      <c r="E96" s="83"/>
      <c r="F96" s="83"/>
      <c r="G96" s="83"/>
      <c r="H96" s="83"/>
      <c r="I96" s="17"/>
      <c r="J96" s="17"/>
    </row>
    <row r="97" spans="1:10" s="16" customFormat="1" ht="15">
      <c r="A97" s="84" t="s">
        <v>95</v>
      </c>
      <c r="B97" s="84"/>
      <c r="C97" s="84"/>
      <c r="D97" s="84"/>
      <c r="E97" s="84"/>
      <c r="F97" s="84"/>
      <c r="G97" s="84"/>
      <c r="H97" s="84"/>
      <c r="I97" s="17"/>
      <c r="J97" s="17"/>
    </row>
    <row r="98" spans="1:10" s="16" customFormat="1" ht="15">
      <c r="A98" s="83" t="s">
        <v>96</v>
      </c>
      <c r="B98" s="83"/>
      <c r="C98" s="83"/>
      <c r="D98" s="83"/>
      <c r="E98" s="83"/>
      <c r="F98" s="83"/>
      <c r="G98" s="83"/>
      <c r="H98" s="83"/>
      <c r="I98" s="17"/>
      <c r="J98" s="17"/>
    </row>
    <row r="99" spans="1:10" ht="15.75">
      <c r="B99" s="19"/>
      <c r="C99" s="20"/>
      <c r="D99" s="21"/>
      <c r="E99" s="20"/>
      <c r="F99" s="20"/>
      <c r="G99" s="19"/>
      <c r="H99" s="19"/>
    </row>
    <row r="100" spans="1:10" ht="15.75">
      <c r="B100" s="72"/>
      <c r="C100" s="73"/>
      <c r="D100" s="22"/>
      <c r="E100" s="23"/>
      <c r="F100" s="22"/>
      <c r="G100" s="24"/>
    </row>
    <row r="101" spans="1:10" ht="15.75">
      <c r="B101" s="72"/>
      <c r="C101" s="74"/>
      <c r="D101" s="26"/>
      <c r="E101" s="26"/>
      <c r="F101" s="26"/>
      <c r="G101" s="27"/>
    </row>
    <row r="102" spans="1:10" ht="15.75">
      <c r="B102" s="72"/>
      <c r="C102" s="28"/>
      <c r="D102" s="28"/>
      <c r="E102" s="28"/>
      <c r="F102" s="28"/>
      <c r="G102" s="29"/>
      <c r="H102" s="29"/>
    </row>
    <row r="107" spans="1:10">
      <c r="B107" s="30"/>
      <c r="C107" s="31"/>
      <c r="D107" s="31"/>
      <c r="E107" s="32"/>
    </row>
    <row r="108" spans="1:10">
      <c r="C108" s="31"/>
      <c r="D108" s="31"/>
      <c r="E108" s="32"/>
    </row>
    <row r="65450" spans="1:7" s="25" customFormat="1">
      <c r="A65450" s="18"/>
      <c r="B65450" s="34"/>
      <c r="C65450" s="33"/>
      <c r="D65450" s="33"/>
      <c r="E65450" s="33"/>
      <c r="F65450" s="33"/>
      <c r="G65450" s="1">
        <v>0</v>
      </c>
    </row>
  </sheetData>
  <autoFilter ref="A58:K98"/>
  <mergeCells count="26">
    <mergeCell ref="A96:H96"/>
    <mergeCell ref="A97:H97"/>
    <mergeCell ref="A98:H98"/>
    <mergeCell ref="C56:F56"/>
    <mergeCell ref="G56:G58"/>
    <mergeCell ref="H56:H58"/>
    <mergeCell ref="A57:A58"/>
    <mergeCell ref="B57:B58"/>
    <mergeCell ref="C57:D57"/>
    <mergeCell ref="E57:F57"/>
    <mergeCell ref="A54:H54"/>
    <mergeCell ref="A2:H2"/>
    <mergeCell ref="A3:H3"/>
    <mergeCell ref="A4:H4"/>
    <mergeCell ref="C6:F6"/>
    <mergeCell ref="G6:G10"/>
    <mergeCell ref="H6:H10"/>
    <mergeCell ref="C7:F7"/>
    <mergeCell ref="C8:D8"/>
    <mergeCell ref="E8:F8"/>
    <mergeCell ref="C9:D9"/>
    <mergeCell ref="E9:F9"/>
    <mergeCell ref="A49:D49"/>
    <mergeCell ref="A50:H50"/>
    <mergeCell ref="A52:H52"/>
    <mergeCell ref="A53:H53"/>
  </mergeCells>
  <printOptions horizontalCentered="1" verticalCentered="1"/>
  <pageMargins left="0.2" right="0.2" top="0.5" bottom="0.25" header="0" footer="0"/>
  <pageSetup paperSize="9" scale="44" fitToHeight="2" orientation="landscape" r:id="rId1"/>
  <headerFooter alignWithMargins="0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</vt:lpstr>
      <vt:lpstr>Website!New_India</vt:lpstr>
      <vt:lpstr>Website!Print_Area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YUVRAJ PONUKUMATLA</dc:creator>
  <cp:lastModifiedBy>Vibhuti Prakash Srivastava</cp:lastModifiedBy>
  <cp:lastPrinted>2024-07-05T10:49:32Z</cp:lastPrinted>
  <dcterms:created xsi:type="dcterms:W3CDTF">2024-07-04T10:52:00Z</dcterms:created>
  <dcterms:modified xsi:type="dcterms:W3CDTF">2024-07-16T11:06:40Z</dcterms:modified>
</cp:coreProperties>
</file>